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開票速報_152_" sheetId="1" r:id="rId1"/>
    <sheet name="パラメタシート" sheetId="2" r:id="rId2"/>
    <sheet name="P_15号2様式1" sheetId="3" r:id="rId3"/>
  </sheets>
  <externalReferences>
    <externalReference r:id="rId6"/>
  </externalReferences>
  <definedNames>
    <definedName name="P_11号様式">#REF!</definedName>
    <definedName name="P_15号2様式">'P_15号2様式1'!$A$1:$BA$121</definedName>
    <definedName name="P_20号様式" localSheetId="0">#REF!</definedName>
    <definedName name="P_20号様式">#REF!</definedName>
    <definedName name="Sheet1">#REF!</definedName>
    <definedName name="第20号様式" localSheetId="1">'[1]第20号様式'!#REF!</definedName>
    <definedName name="第20号様式" localSheetId="0">'開票速報_152_'!#REF!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<sst xmlns="http://schemas.openxmlformats.org/spreadsheetml/2006/main" count="975" uniqueCount="146">
  <si>
    <t>第15号の2様式</t>
  </si>
  <si>
    <t>開　票　速　報　</t>
  </si>
  <si>
    <t>　　結了報告</t>
  </si>
  <si>
    <t>市区町村名</t>
  </si>
  <si>
    <t>開票率</t>
  </si>
  <si>
    <t>小 計</t>
  </si>
  <si>
    <t>執行日</t>
  </si>
  <si>
    <t>鹿 児 島 県</t>
  </si>
  <si>
    <t>鹿 児 島 県</t>
  </si>
  <si>
    <t>頁番号</t>
  </si>
  <si>
    <t>行番号</t>
  </si>
  <si>
    <t>選挙区コード</t>
  </si>
  <si>
    <t>選挙区名</t>
  </si>
  <si>
    <t>定数</t>
  </si>
  <si>
    <t>届出番号1</t>
  </si>
  <si>
    <t>所属党派名1</t>
  </si>
  <si>
    <t>候補者名1</t>
  </si>
  <si>
    <t>得票数1</t>
  </si>
  <si>
    <t>届出番号2</t>
  </si>
  <si>
    <t>所属党派名2</t>
  </si>
  <si>
    <t>候補者名2</t>
  </si>
  <si>
    <t>得票数2</t>
  </si>
  <si>
    <t>届出番号3</t>
  </si>
  <si>
    <t>所属党派名3</t>
  </si>
  <si>
    <t>候補者名3</t>
  </si>
  <si>
    <t>得票数3</t>
  </si>
  <si>
    <t>届出番号4</t>
  </si>
  <si>
    <t>所属党派名4</t>
  </si>
  <si>
    <t>候補者名4</t>
  </si>
  <si>
    <t>得票数4</t>
  </si>
  <si>
    <t>届出番号5</t>
  </si>
  <si>
    <t>所属党派名5</t>
  </si>
  <si>
    <t>候補者名5</t>
  </si>
  <si>
    <t>得票数5</t>
  </si>
  <si>
    <t>届出番号6</t>
  </si>
  <si>
    <t>所属党派名6</t>
  </si>
  <si>
    <t>候補者名6</t>
  </si>
  <si>
    <t>得票数6</t>
  </si>
  <si>
    <t>届出番号7</t>
  </si>
  <si>
    <t>所属党派名7</t>
  </si>
  <si>
    <t>候補者名7</t>
  </si>
  <si>
    <t>得票数7</t>
  </si>
  <si>
    <t>届出番号8</t>
  </si>
  <si>
    <t>所属党派名8</t>
  </si>
  <si>
    <t>候補者名8</t>
  </si>
  <si>
    <t>得票数8</t>
  </si>
  <si>
    <t>届出番号9</t>
  </si>
  <si>
    <t>所属党派名9</t>
  </si>
  <si>
    <t>候補者名9</t>
  </si>
  <si>
    <t>得票数9</t>
  </si>
  <si>
    <t>届出番号10</t>
  </si>
  <si>
    <t>所属党派名10</t>
  </si>
  <si>
    <t>候補者名10</t>
  </si>
  <si>
    <t>得票数10</t>
  </si>
  <si>
    <t>小計</t>
  </si>
  <si>
    <t>選挙名</t>
  </si>
  <si>
    <t>翌日開票区分</t>
  </si>
  <si>
    <t>報告回数</t>
  </si>
  <si>
    <t>開票時刻</t>
  </si>
  <si>
    <t>開票確定時刻</t>
  </si>
  <si>
    <t>01</t>
  </si>
  <si>
    <t>衆議院鹿児島第１区</t>
  </si>
  <si>
    <t>　鹿児島市１区</t>
  </si>
  <si>
    <t>立憲民主党</t>
  </si>
  <si>
    <t>川内　ひろし</t>
  </si>
  <si>
    <t>02</t>
  </si>
  <si>
    <t>自由民主党</t>
  </si>
  <si>
    <t>みやじ　拓馬</t>
  </si>
  <si>
    <t>衆議院小選挙区選出議員選挙</t>
  </si>
  <si>
    <t>0</t>
  </si>
  <si>
    <t>＊市　部   計</t>
  </si>
  <si>
    <t>　三島村</t>
  </si>
  <si>
    <t>　十島村</t>
  </si>
  <si>
    <t>＊（鹿児島郡）計</t>
  </si>
  <si>
    <t>＊郡　部   計</t>
  </si>
  <si>
    <t>＊第 １ 区 計</t>
  </si>
  <si>
    <t>衆議院鹿児島第２区　</t>
  </si>
  <si>
    <t>　鹿児島市２区</t>
  </si>
  <si>
    <t>日本共産党</t>
  </si>
  <si>
    <t>まつざき　真琴</t>
  </si>
  <si>
    <t>金子　万寿夫</t>
  </si>
  <si>
    <t>03</t>
  </si>
  <si>
    <t>無所属</t>
  </si>
  <si>
    <t>みたぞの　さとし</t>
  </si>
  <si>
    <t>　枕崎市</t>
  </si>
  <si>
    <t>　指宿市</t>
  </si>
  <si>
    <t>　南さつま市</t>
  </si>
  <si>
    <t>　奄美市</t>
  </si>
  <si>
    <t>　南九州市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</si>
  <si>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</si>
  <si>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</si>
  <si>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</si>
  <si>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</si>
  <si>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</si>
  <si>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</si>
  <si>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</si>
  <si>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</si>
  <si>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</si>
  <si>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</si>
  <si>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</si>
  <si>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</si>
  <si>
    <t>＊第 ２ 区 計</t>
  </si>
  <si>
    <t>衆議院鹿児島第３区　</t>
  </si>
  <si>
    <t>　阿久根市</t>
  </si>
  <si>
    <t>小里　やすひろ</t>
  </si>
  <si>
    <t>野間　たけし</t>
  </si>
  <si>
    <t>　出水市</t>
  </si>
  <si>
    <t>　薩摩川内市第１</t>
  </si>
  <si>
    <t>　薩摩川内市第２</t>
  </si>
  <si>
    <t>＊（薩摩川内市）計</t>
  </si>
  <si>
    <t>　日置市</t>
  </si>
  <si>
    <t>　いちき串木野市</t>
  </si>
  <si>
    <t>　伊佐市</t>
  </si>
  <si>
    <t>　姶良市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</si>
  <si>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</si>
  <si>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</si>
  <si>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</si>
  <si>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</si>
  <si>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</si>
  <si>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</si>
  <si>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＊第 ３ 区 計</t>
  </si>
  <si>
    <t>04</t>
  </si>
  <si>
    <t>衆議院鹿児島第４区　</t>
  </si>
  <si>
    <t>　鹿屋市</t>
  </si>
  <si>
    <t>社会民主党</t>
  </si>
  <si>
    <t>米永　あつ子</t>
  </si>
  <si>
    <t>NHKと裁判してる党弁護士法72条違反で</t>
  </si>
  <si>
    <t>宮川　直輝</t>
  </si>
  <si>
    <t>森山　ひろし</t>
  </si>
  <si>
    <t>　西之表市</t>
  </si>
  <si>
    <t>　垂水市</t>
  </si>
  <si>
    <t>　曽於市</t>
  </si>
  <si>
    <t>　霧島市</t>
  </si>
  <si>
    <t>　志布志市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</si>
  <si>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</si>
  <si>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</si>
  <si>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</si>
  <si>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</si>
  <si>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</si>
  <si>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</si>
  <si>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</si>
  <si>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</si>
  <si>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</si>
  <si>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</si>
  <si>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</si>
  <si>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＊第 ４ 区 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</si>
</sst>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時  &quot;mm&quot;   分                     &quot;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&quot;   &quot;hh&quot;  時     &quot;mm&quot;  分　　　結了&quot;"/>
    <numFmt numFmtId="181" formatCode="hh:mm"/>
    <numFmt numFmtId="182" formatCode="0.00_ "/>
    <numFmt numFmtId="183" formatCode="0_);[Red]\(0\)"/>
    <numFmt numFmtId="184" formatCode="&quot;定数　　&quot;##\ &quot;　人&quot;"/>
    <numFmt numFmtId="185" formatCode="&quot; &quot;hh&quot;  時 &quot;mm&quot;  分　現在&quot;"/>
    <numFmt numFmtId="186" formatCode="&quot; &quot;hh&quot;  時 &quot;mm&quot;  分　結了&quot;"/>
  </numFmts>
  <fonts count="45">
    <font>
      <sz val="10"/>
      <name val="ＭＳ Ｐゴシック"/>
      <family val="3"/>
    </font>
    <font>
      <sz val="12"/>
      <color indexed="8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61" applyFont="1" applyAlignment="1">
      <alignment horizontal="left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center"/>
      <protection/>
    </xf>
    <xf numFmtId="0" fontId="5" fillId="0" borderId="0" xfId="61" applyFont="1" applyAlignment="1">
      <alignment horizontal="center" vertical="center"/>
      <protection/>
    </xf>
    <xf numFmtId="180" fontId="4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180" fontId="4" fillId="0" borderId="10" xfId="61" applyNumberFormat="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right" vertical="center" wrapText="1"/>
      <protection/>
    </xf>
    <xf numFmtId="0" fontId="7" fillId="0" borderId="11" xfId="61" applyFont="1" applyBorder="1" applyAlignment="1">
      <alignment vertical="center"/>
      <protection/>
    </xf>
    <xf numFmtId="179" fontId="7" fillId="0" borderId="11" xfId="61" applyNumberFormat="1" applyFont="1" applyBorder="1" applyAlignment="1">
      <alignment horizontal="left" vertical="center"/>
      <protection/>
    </xf>
    <xf numFmtId="177" fontId="7" fillId="0" borderId="11" xfId="61" applyNumberFormat="1" applyFont="1" applyBorder="1" applyAlignment="1">
      <alignment horizontal="right"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0" xfId="61" applyFont="1" applyAlignment="1">
      <alignment vertical="center"/>
      <protection/>
    </xf>
    <xf numFmtId="182" fontId="9" fillId="0" borderId="13" xfId="61" applyNumberFormat="1" applyFont="1" applyBorder="1" applyAlignment="1">
      <alignment horizontal="right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2" xfId="61" applyNumberFormat="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176" fontId="9" fillId="0" borderId="0" xfId="61" applyNumberFormat="1" applyFont="1" applyAlignment="1">
      <alignment horizontal="center" vertical="center"/>
      <protection/>
    </xf>
    <xf numFmtId="176" fontId="9" fillId="0" borderId="0" xfId="61" applyNumberFormat="1" applyFont="1" applyAlignment="1">
      <alignment horizontal="left" vertical="center"/>
      <protection/>
    </xf>
    <xf numFmtId="176" fontId="9" fillId="0" borderId="0" xfId="61" applyNumberFormat="1" applyFont="1" applyAlignment="1">
      <alignment horizontal="right" vertical="center"/>
      <protection/>
    </xf>
    <xf numFmtId="181" fontId="9" fillId="0" borderId="0" xfId="61" applyNumberFormat="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14" fontId="0" fillId="0" borderId="0" xfId="0" applyNumberFormat="1" applyAlignment="1">
      <alignment/>
    </xf>
    <xf numFmtId="0" fontId="6" fillId="0" borderId="10" xfId="61" applyFont="1" applyBorder="1" applyAlignment="1">
      <alignment horizontal="center" vertical="center"/>
      <protection/>
    </xf>
    <xf numFmtId="176" fontId="9" fillId="0" borderId="14" xfId="61" applyNumberFormat="1" applyFont="1" applyBorder="1" applyAlignment="1">
      <alignment horizontal="right" vertical="center"/>
      <protection/>
    </xf>
    <xf numFmtId="176" fontId="9" fillId="0" borderId="11" xfId="61" applyNumberFormat="1" applyFont="1" applyBorder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5" fillId="0" borderId="0" xfId="61" applyFont="1" applyAlignment="1">
      <alignment horizontal="center"/>
      <protection/>
    </xf>
    <xf numFmtId="0" fontId="4" fillId="0" borderId="0" xfId="61" applyFont="1" applyAlignment="1">
      <alignment horizontal="center" vertical="center"/>
      <protection/>
    </xf>
    <xf numFmtId="0" fontId="9" fillId="0" borderId="15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top" wrapText="1"/>
      <protection/>
    </xf>
    <xf numFmtId="0" fontId="7" fillId="0" borderId="17" xfId="61" applyFont="1" applyBorder="1" applyAlignment="1">
      <alignment horizontal="left" vertical="top" wrapText="1"/>
      <protection/>
    </xf>
    <xf numFmtId="0" fontId="7" fillId="0" borderId="13" xfId="61" applyFont="1" applyBorder="1" applyAlignment="1">
      <alignment horizontal="left" vertical="top" wrapText="1"/>
      <protection/>
    </xf>
    <xf numFmtId="0" fontId="7" fillId="0" borderId="18" xfId="61" applyFont="1" applyBorder="1" applyAlignment="1">
      <alignment horizontal="left" vertical="top" wrapText="1"/>
      <protection/>
    </xf>
    <xf numFmtId="0" fontId="7" fillId="0" borderId="14" xfId="61" applyFont="1" applyBorder="1" applyAlignment="1">
      <alignment horizontal="center" vertical="top" wrapText="1"/>
      <protection/>
    </xf>
    <xf numFmtId="0" fontId="7" fillId="0" borderId="12" xfId="61" applyFont="1" applyBorder="1" applyAlignment="1">
      <alignment horizontal="center" vertical="top" wrapText="1"/>
      <protection/>
    </xf>
    <xf numFmtId="0" fontId="7" fillId="0" borderId="14" xfId="61" applyFont="1" applyBorder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184" fontId="7" fillId="0" borderId="14" xfId="61" applyNumberFormat="1" applyFont="1" applyBorder="1" applyAlignment="1">
      <alignment horizontal="left" vertical="center"/>
      <protection/>
    </xf>
    <xf numFmtId="184" fontId="7" fillId="0" borderId="11" xfId="61" applyNumberFormat="1" applyFont="1" applyBorder="1" applyAlignment="1">
      <alignment horizontal="left" vertical="center"/>
      <protection/>
    </xf>
    <xf numFmtId="178" fontId="4" fillId="0" borderId="0" xfId="61" applyNumberFormat="1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186" fontId="4" fillId="0" borderId="0" xfId="61" applyNumberFormat="1" applyFont="1" applyAlignment="1">
      <alignment horizontal="left" vertical="center"/>
      <protection/>
    </xf>
    <xf numFmtId="183" fontId="7" fillId="0" borderId="14" xfId="61" applyNumberFormat="1" applyFont="1" applyBorder="1" applyAlignment="1">
      <alignment horizontal="center" vertical="top" wrapText="1"/>
      <protection/>
    </xf>
    <xf numFmtId="183" fontId="7" fillId="0" borderId="12" xfId="61" applyNumberFormat="1" applyFont="1" applyBorder="1" applyAlignment="1">
      <alignment horizontal="center" vertical="top" wrapText="1"/>
      <protection/>
    </xf>
    <xf numFmtId="0" fontId="7" fillId="0" borderId="19" xfId="61" applyFont="1" applyBorder="1" applyAlignment="1">
      <alignment horizontal="center" vertical="top" wrapText="1"/>
      <protection/>
    </xf>
    <xf numFmtId="0" fontId="7" fillId="0" borderId="16" xfId="61" applyFont="1" applyBorder="1" applyAlignment="1">
      <alignment horizontal="distributed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1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18" xfId="61" applyFont="1" applyBorder="1" applyAlignment="1">
      <alignment horizontal="distributed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185" fontId="4" fillId="0" borderId="0" xfId="61" applyNumberFormat="1" applyFont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40575;&#20816;&#23798;&#30476;&#36984;&#25369;\&#36984;&#25369;&#36895;&#22577;\&#36984;&#25369;&#24115;&#31080;_&#38619;&#22411;\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Z204"/>
  <sheetViews>
    <sheetView tabSelected="1" view="pageBreakPreview" zoomScale="60" zoomScaleNormal="75" zoomScalePageLayoutView="0" workbookViewId="0" topLeftCell="A1">
      <selection activeCell="A1" sqref="A1:D2"/>
    </sheetView>
  </sheetViews>
  <sheetFormatPr defaultColWidth="10.28125" defaultRowHeight="12"/>
  <cols>
    <col min="1" max="2" width="10.7109375" style="29" customWidth="1"/>
    <col min="3" max="3" width="7.8515625" style="29" customWidth="1"/>
    <col min="4" max="4" width="10.28125" style="29" customWidth="1"/>
    <col min="5" max="5" width="3.421875" style="29" customWidth="1"/>
    <col min="6" max="6" width="10.28125" style="29" customWidth="1"/>
    <col min="7" max="7" width="4.140625" style="30" customWidth="1"/>
    <col min="8" max="8" width="10.28125" style="29" customWidth="1"/>
    <col min="9" max="9" width="4.140625" style="29" customWidth="1"/>
    <col min="10" max="10" width="10.28125" style="29" customWidth="1"/>
    <col min="11" max="11" width="4.140625" style="30" customWidth="1"/>
    <col min="12" max="12" width="10.28125" style="29" customWidth="1"/>
    <col min="13" max="13" width="4.140625" style="29" customWidth="1"/>
    <col min="14" max="14" width="10.28125" style="29" customWidth="1"/>
    <col min="15" max="15" width="4.140625" style="29" customWidth="1"/>
    <col min="16" max="16" width="10.28125" style="29" customWidth="1"/>
    <col min="17" max="17" width="4.140625" style="30" customWidth="1"/>
    <col min="18" max="18" width="10.28125" style="29" customWidth="1"/>
    <col min="19" max="19" width="4.140625" style="29" customWidth="1"/>
    <col min="20" max="20" width="10.28125" style="29" customWidth="1"/>
    <col min="21" max="21" width="4.140625" style="29" customWidth="1"/>
    <col min="22" max="22" width="10.28125" style="29" customWidth="1"/>
    <col min="23" max="23" width="4.140625" style="29" customWidth="1"/>
    <col min="24" max="24" width="4.00390625" style="29" customWidth="1"/>
    <col min="25" max="25" width="8.00390625" style="29" customWidth="1"/>
    <col min="26" max="26" width="4.57421875" style="29" customWidth="1"/>
    <col min="27" max="16384" width="10.28125" style="29" customWidth="1"/>
  </cols>
  <sheetData>
    <row r="1" spans="1:26" s="2" customFormat="1" ht="18.75" customHeight="1">
      <c r="A1" s="38" t="s">
        <v>0</v>
      </c>
      <c r="B1" s="38"/>
      <c r="C1" s="38"/>
      <c r="D1" s="38"/>
      <c r="E1" s="1"/>
      <c r="G1" s="3"/>
      <c r="I1" s="4"/>
      <c r="J1" s="39" t="s">
        <v>1</v>
      </c>
      <c r="K1" s="39"/>
      <c r="L1" s="39"/>
      <c r="M1" s="39"/>
      <c r="N1" s="39"/>
      <c r="O1" s="39"/>
      <c r="Q1" s="3"/>
      <c r="X1" s="40" t="str">
        <f>IF('P_15号2様式1'!A2=""," ページ",'P_15号2様式1'!A2&amp;"ページ")</f>
        <v>1ページ</v>
      </c>
      <c r="Y1" s="40"/>
      <c r="Z1" s="40"/>
    </row>
    <row r="2" spans="1:26" s="2" customFormat="1" ht="18.75" customHeight="1">
      <c r="A2" s="38"/>
      <c r="B2" s="38"/>
      <c r="C2" s="38"/>
      <c r="D2" s="38"/>
      <c r="E2" s="1"/>
      <c r="G2" s="3"/>
      <c r="H2" s="4"/>
      <c r="I2" s="4"/>
      <c r="J2" s="39"/>
      <c r="K2" s="39"/>
      <c r="L2" s="39"/>
      <c r="M2" s="39"/>
      <c r="N2" s="39"/>
      <c r="O2" s="39"/>
      <c r="X2" s="40"/>
      <c r="Y2" s="40"/>
      <c r="Z2" s="40"/>
    </row>
    <row r="3" spans="1:15" s="2" customFormat="1" ht="13.5" customHeight="1">
      <c r="A3" s="3"/>
      <c r="B3" s="53">
        <f>IF(パラメタシート!B1="","",パラメタシート!B1)</f>
        <v>44500</v>
      </c>
      <c r="C3" s="53"/>
      <c r="D3" s="53"/>
      <c r="E3" s="53"/>
      <c r="F3" s="53"/>
      <c r="G3" s="3"/>
      <c r="H3" s="7"/>
      <c r="I3" s="7"/>
      <c r="J3" s="7"/>
      <c r="K3" s="7"/>
      <c r="L3" s="7"/>
      <c r="M3" s="7"/>
      <c r="N3" s="7"/>
      <c r="O3" s="7"/>
    </row>
    <row r="4" spans="1:25" s="2" customFormat="1" ht="14.25" customHeight="1">
      <c r="A4" s="3"/>
      <c r="B4" s="54" t="str">
        <f>IF('P_15号2様式1'!AW2="","",'P_15号2様式1'!AW2)</f>
        <v>衆議院小選挙区選出議員選挙</v>
      </c>
      <c r="C4" s="54"/>
      <c r="D4" s="54"/>
      <c r="E4" s="54"/>
      <c r="F4" s="54"/>
      <c r="G4" s="6"/>
      <c r="I4" s="5"/>
      <c r="J4" s="5"/>
      <c r="Q4" s="54" t="str">
        <f>IF('P_15号2様式1'!AX2="0","即日中間速報","翌日中間速報")</f>
        <v>即日中間速報</v>
      </c>
      <c r="R4" s="54"/>
      <c r="S4" s="40" t="str">
        <f>IF('P_15号2様式1'!AY2="","第　　　回","第 　"&amp;'P_15号2様式1'!AY2&amp;"　回")</f>
        <v>第 　4　回</v>
      </c>
      <c r="T4" s="40"/>
      <c r="U4" s="77">
        <f>IF('P_15号2様式1'!AZ2="","     時 　  分　現在",'P_15号2様式1'!AZ2)</f>
        <v>0.9375</v>
      </c>
      <c r="V4" s="77"/>
      <c r="W4" s="77"/>
      <c r="X4" s="77"/>
      <c r="Y4" s="77"/>
    </row>
    <row r="5" spans="8:25" s="2" customFormat="1" ht="14.25" customHeight="1">
      <c r="H5" s="5"/>
      <c r="I5" s="5"/>
      <c r="J5" s="5"/>
      <c r="Q5" s="2" t="s">
        <v>2</v>
      </c>
      <c r="R5" s="3"/>
      <c r="U5" s="55" t="str">
        <f>IF('P_15号2様式1'!BA2="","     時 　  分　結了",'P_15号2様式1'!BA2)</f>
        <v>     時 　  分　結了</v>
      </c>
      <c r="V5" s="55"/>
      <c r="W5" s="55"/>
      <c r="X5" s="55"/>
      <c r="Y5" s="55"/>
    </row>
    <row r="6" spans="2:24" s="2" customFormat="1" ht="6" customHeight="1">
      <c r="B6" s="3"/>
      <c r="C6" s="3"/>
      <c r="D6" s="3"/>
      <c r="E6" s="3"/>
      <c r="F6" s="3"/>
      <c r="H6" s="8"/>
      <c r="I6" s="8"/>
      <c r="J6" s="8"/>
      <c r="S6" s="3"/>
      <c r="U6" s="9"/>
      <c r="V6" s="9"/>
      <c r="W6" s="9"/>
      <c r="X6" s="9"/>
    </row>
    <row r="7" spans="2:24" s="2" customFormat="1" ht="6" customHeight="1">
      <c r="B7" s="3"/>
      <c r="C7" s="3"/>
      <c r="D7" s="3"/>
      <c r="E7" s="3"/>
      <c r="F7" s="3"/>
      <c r="H7" s="8"/>
      <c r="I7" s="8"/>
      <c r="J7" s="8"/>
      <c r="S7" s="3"/>
      <c r="U7" s="9"/>
      <c r="V7" s="9"/>
      <c r="W7" s="9"/>
      <c r="X7" s="9"/>
    </row>
    <row r="8" spans="2:24" s="2" customFormat="1" ht="12" customHeight="1">
      <c r="B8" s="3"/>
      <c r="C8" s="3"/>
      <c r="D8" s="3"/>
      <c r="E8" s="3"/>
      <c r="F8" s="3"/>
      <c r="H8" s="8"/>
      <c r="I8" s="8"/>
      <c r="J8" s="8"/>
      <c r="S8" s="3"/>
      <c r="U8" s="9"/>
      <c r="V8" s="9"/>
      <c r="W8" s="9"/>
      <c r="X8" s="9"/>
    </row>
    <row r="9" spans="2:24" s="2" customFormat="1" ht="12" customHeight="1">
      <c r="B9" s="3"/>
      <c r="C9" s="3"/>
      <c r="D9" s="3"/>
      <c r="E9" s="3"/>
      <c r="F9" s="3"/>
      <c r="H9" s="8"/>
      <c r="I9" s="8"/>
      <c r="J9" s="8"/>
      <c r="S9" s="3"/>
      <c r="U9" s="9"/>
      <c r="V9" s="9"/>
      <c r="W9" s="9"/>
      <c r="X9" s="9"/>
    </row>
    <row r="10" spans="1:26" s="2" customFormat="1" ht="18.75" customHeight="1">
      <c r="A10" s="10"/>
      <c r="B10" s="11"/>
      <c r="C10" s="11"/>
      <c r="D10" s="11"/>
      <c r="E10" s="11"/>
      <c r="F10" s="11"/>
      <c r="G10" s="10"/>
      <c r="H10" s="12"/>
      <c r="I10" s="12"/>
      <c r="J10" s="12"/>
      <c r="K10" s="10"/>
      <c r="L10" s="10"/>
      <c r="M10" s="10"/>
      <c r="N10" s="10"/>
      <c r="O10" s="10"/>
      <c r="P10" s="10"/>
      <c r="Q10" s="10"/>
      <c r="R10" s="10"/>
      <c r="S10" s="11"/>
      <c r="T10" s="10"/>
      <c r="U10" s="13"/>
      <c r="V10" s="13"/>
      <c r="W10" s="13"/>
      <c r="X10" s="35" t="s">
        <v>7</v>
      </c>
      <c r="Y10" s="35"/>
      <c r="Z10" s="35"/>
    </row>
    <row r="11" spans="1:26" s="19" customFormat="1" ht="18.75" customHeight="1">
      <c r="A11" s="48" t="str">
        <f>IF('P_15号2様式1'!D2="","",'P_15号2様式1'!D2)</f>
        <v>衆議院鹿児島第１区</v>
      </c>
      <c r="B11" s="49"/>
      <c r="C11" s="50"/>
      <c r="D11" s="51">
        <f>IF('P_15号2様式1'!E2="","定　数　　　　　人",'P_15号2様式1'!E2)</f>
        <v>1</v>
      </c>
      <c r="E11" s="52"/>
      <c r="F11" s="52"/>
      <c r="G11" s="14"/>
      <c r="H11" s="14"/>
      <c r="I11" s="14"/>
      <c r="J11" s="14"/>
      <c r="K11" s="14"/>
      <c r="L11" s="14"/>
      <c r="M11" s="15"/>
      <c r="N11" s="15"/>
      <c r="O11" s="15"/>
      <c r="P11" s="16"/>
      <c r="Q11" s="16"/>
      <c r="R11" s="17"/>
      <c r="S11" s="17"/>
      <c r="T11" s="17"/>
      <c r="U11" s="15"/>
      <c r="V11" s="15"/>
      <c r="W11" s="15"/>
      <c r="X11" s="15"/>
      <c r="Y11" s="15"/>
      <c r="Z11" s="18"/>
    </row>
    <row r="12" spans="1:26" s="19" customFormat="1" ht="13.5" customHeight="1">
      <c r="A12" s="59" t="s">
        <v>3</v>
      </c>
      <c r="B12" s="60"/>
      <c r="C12" s="65" t="s">
        <v>4</v>
      </c>
      <c r="D12" s="56">
        <f>IF(TRIM('P_15号2様式1'!H2)="","",VALUE('P_15号2様式1'!H2))</f>
        <v>1</v>
      </c>
      <c r="E12" s="57"/>
      <c r="F12" s="58">
        <f>IF(TRIM('P_15号2様式1'!L2)="","",VALUE('P_15号2様式1'!L2))</f>
        <v>2</v>
      </c>
      <c r="G12" s="58"/>
      <c r="H12" s="46">
        <f>IF(TRIM('P_15号2様式1'!P2)="","",VALUE('P_15号2様式1'!P2))</f>
      </c>
      <c r="I12" s="47"/>
      <c r="J12" s="46">
        <f>IF(TRIM('P_15号2様式1'!T2)="","",VALUE('P_15号2様式1'!T2))</f>
      </c>
      <c r="K12" s="47"/>
      <c r="L12" s="46">
        <f>IF(TRIM('P_15号2様式1'!X2)="","",VALUE('P_15号2様式1'!X2))</f>
      </c>
      <c r="M12" s="47"/>
      <c r="N12" s="46">
        <f>IF(TRIM('P_15号2様式1'!AB2)="","",VALUE('P_15号2様式1'!AB2))</f>
      </c>
      <c r="O12" s="47"/>
      <c r="P12" s="46">
        <f>IF(TRIM('P_15号2様式1'!AF2)="","",VALUE('P_15号2様式1'!AF2))</f>
      </c>
      <c r="Q12" s="47"/>
      <c r="R12" s="46">
        <f>IF(TRIM('P_15号2様式1'!AJ2)="","",VALUE('P_15号2様式1'!AJ2))</f>
      </c>
      <c r="S12" s="47"/>
      <c r="T12" s="46">
        <f>IF(TRIM('P_15号2様式1'!AN2)="","",VALUE('P_15号2様式1'!AN2))</f>
      </c>
      <c r="U12" s="47"/>
      <c r="V12" s="46">
        <f>IF(TRIM('P_15号2様式1'!AR2)="","",VALUE('P_15号2様式1'!AR2))</f>
      </c>
      <c r="W12" s="47"/>
      <c r="X12" s="68" t="s">
        <v>5</v>
      </c>
      <c r="Y12" s="69"/>
      <c r="Z12" s="70"/>
    </row>
    <row r="13" spans="1:26" s="19" customFormat="1" ht="27.75" customHeight="1">
      <c r="A13" s="61"/>
      <c r="B13" s="62"/>
      <c r="C13" s="66"/>
      <c r="D13" s="42" t="str">
        <f>IF('P_15号2様式1'!I2="","",'P_15号2様式1'!I2)</f>
        <v>立憲民主党</v>
      </c>
      <c r="E13" s="43"/>
      <c r="F13" s="42" t="str">
        <f>IF('P_15号2様式1'!M2="","",'P_15号2様式1'!M2)</f>
        <v>自由民主党</v>
      </c>
      <c r="G13" s="43"/>
      <c r="H13" s="42">
        <f>IF('P_15号2様式1'!Q2="","",'P_15号2様式1'!Q2)</f>
      </c>
      <c r="I13" s="43"/>
      <c r="J13" s="42">
        <f>IF('P_15号2様式1'!U2="","",'P_15号2様式1'!U2)</f>
      </c>
      <c r="K13" s="43"/>
      <c r="L13" s="42">
        <f>IF('P_15号2様式1'!Y2="","",'P_15号2様式1'!Y2)</f>
      </c>
      <c r="M13" s="43"/>
      <c r="N13" s="42">
        <f>IF('P_15号2様式1'!AC2="","",'P_15号2様式1'!AC2)</f>
      </c>
      <c r="O13" s="43"/>
      <c r="P13" s="42">
        <f>IF('P_15号2様式1'!AG2="","",'P_15号2様式1'!AG2)</f>
      </c>
      <c r="Q13" s="43"/>
      <c r="R13" s="42">
        <f>IF('P_15号2様式1'!AK2="","",'P_15号2様式1'!AK2)</f>
      </c>
      <c r="S13" s="43"/>
      <c r="T13" s="42">
        <f>IF('P_15号2様式1'!AO2="","",'P_15号2様式1'!AO2)</f>
      </c>
      <c r="U13" s="43"/>
      <c r="V13" s="42">
        <f>IF('P_15号2様式1'!AS2="","",'P_15号2様式1'!AS2)</f>
      </c>
      <c r="W13" s="43"/>
      <c r="X13" s="71"/>
      <c r="Y13" s="72"/>
      <c r="Z13" s="73"/>
    </row>
    <row r="14" spans="1:26" s="19" customFormat="1" ht="27.75" customHeight="1">
      <c r="A14" s="61"/>
      <c r="B14" s="62"/>
      <c r="C14" s="66"/>
      <c r="D14" s="44"/>
      <c r="E14" s="45"/>
      <c r="F14" s="44"/>
      <c r="G14" s="45"/>
      <c r="H14" s="44"/>
      <c r="I14" s="45"/>
      <c r="J14" s="44"/>
      <c r="K14" s="45"/>
      <c r="L14" s="44"/>
      <c r="M14" s="45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71"/>
      <c r="Y14" s="72"/>
      <c r="Z14" s="73"/>
    </row>
    <row r="15" spans="1:26" s="19" customFormat="1" ht="13.5" customHeight="1">
      <c r="A15" s="61"/>
      <c r="B15" s="62"/>
      <c r="C15" s="66"/>
      <c r="D15" s="42" t="str">
        <f>IF('P_15号2様式1'!J2="","",'P_15号2様式1'!J2)</f>
        <v>川内　ひろし</v>
      </c>
      <c r="E15" s="43"/>
      <c r="F15" s="42" t="str">
        <f>IF('P_15号2様式1'!N2="","",'P_15号2様式1'!N2)</f>
        <v>みやじ　拓馬</v>
      </c>
      <c r="G15" s="43"/>
      <c r="H15" s="42">
        <f>IF('P_15号2様式1'!R2="","",'P_15号2様式1'!R2)</f>
      </c>
      <c r="I15" s="43"/>
      <c r="J15" s="42">
        <f>IF('P_15号2様式1'!V2="","",'P_15号2様式1'!V2)</f>
      </c>
      <c r="K15" s="43"/>
      <c r="L15" s="42">
        <f>IF('P_15号2様式1'!Z2="","",'P_15号2様式1'!Z2)</f>
      </c>
      <c r="M15" s="43"/>
      <c r="N15" s="42">
        <f>IF('P_15号2様式1'!AD2="","",'P_15号2様式1'!AD2)</f>
      </c>
      <c r="O15" s="43"/>
      <c r="P15" s="42">
        <f>IF('P_15号2様式1'!AH2="","",'P_15号2様式1'!AH2)</f>
      </c>
      <c r="Q15" s="43"/>
      <c r="R15" s="42">
        <f>IF('P_15号2様式1'!AL2="","",'P_15号2様式1'!AL2)</f>
      </c>
      <c r="S15" s="43"/>
      <c r="T15" s="42">
        <f>IF('P_15号2様式1'!AP2="","",'P_15号2様式1'!AP2)</f>
      </c>
      <c r="U15" s="43"/>
      <c r="V15" s="42">
        <f>IF('P_15号2様式1'!AT2="","",'P_15号2様式1'!AT2)</f>
      </c>
      <c r="W15" s="43"/>
      <c r="X15" s="71"/>
      <c r="Y15" s="72"/>
      <c r="Z15" s="73"/>
    </row>
    <row r="16" spans="1:26" s="19" customFormat="1" ht="13.5" customHeight="1">
      <c r="A16" s="63"/>
      <c r="B16" s="64"/>
      <c r="C16" s="67"/>
      <c r="D16" s="44"/>
      <c r="E16" s="45"/>
      <c r="F16" s="44"/>
      <c r="G16" s="45"/>
      <c r="H16" s="44"/>
      <c r="I16" s="45"/>
      <c r="J16" s="44"/>
      <c r="K16" s="45"/>
      <c r="L16" s="44"/>
      <c r="M16" s="45"/>
      <c r="N16" s="44"/>
      <c r="O16" s="45"/>
      <c r="P16" s="44"/>
      <c r="Q16" s="45"/>
      <c r="R16" s="44"/>
      <c r="S16" s="45"/>
      <c r="T16" s="44"/>
      <c r="U16" s="45"/>
      <c r="V16" s="44"/>
      <c r="W16" s="45"/>
      <c r="X16" s="74"/>
      <c r="Y16" s="75"/>
      <c r="Z16" s="76"/>
    </row>
    <row r="17" spans="1:26" s="23" customFormat="1" ht="13.5" customHeight="1">
      <c r="A17" s="41" t="str">
        <f>IF('P_15号2様式1'!F2="","",'P_15号2様式1'!F2)</f>
        <v>　鹿児島市１区</v>
      </c>
      <c r="B17" s="41"/>
      <c r="C17" s="20">
        <f>IF('P_15号2様式1'!G2="","",'P_15号2様式1'!G2)</f>
        <v>0</v>
      </c>
      <c r="D17" s="21" t="str">
        <f>IF('P_15号2様式1'!K2&lt;&gt;"",TEXT(INT('P_15号2様式1'!K2),"#,##0"),"")</f>
        <v>0</v>
      </c>
      <c r="E17" s="22">
        <f>IF('P_15号2様式1'!K2="","",IF(VALUE(FIXED('P_15号2様式1'!K2,0,TRUE))&lt;&gt;'P_15号2様式1'!K2,RIGHT(FIXED('P_15号2様式1'!K2,3,FALSE),4),""))</f>
      </c>
      <c r="F17" s="21" t="str">
        <f>IF('P_15号2様式1'!O2&lt;&gt;"",TEXT(INT('P_15号2様式1'!O2),"#,##0"),"")</f>
        <v>0</v>
      </c>
      <c r="G17" s="22">
        <f>IF('P_15号2様式1'!O2="","",IF(VALUE(FIXED('P_15号2様式1'!O2,0,TRUE))&lt;&gt;'P_15号2様式1'!O2,RIGHT(FIXED('P_15号2様式1'!O2,3,FALSE),4),""))</f>
      </c>
      <c r="H17" s="21">
        <f>IF('P_15号2様式1'!S2&lt;&gt;"",TEXT(INT('P_15号2様式1'!S2),"#,##0"),"")</f>
      </c>
      <c r="I17" s="22">
        <f>IF('P_15号2様式1'!S2="","",IF(VALUE(FIXED('P_15号2様式1'!S2,0,TRUE))&lt;&gt;'P_15号2様式1'!S2,RIGHT(FIXED('P_15号2様式1'!S2,3,FALSE),4),""))</f>
      </c>
      <c r="J17" s="21">
        <f>IF('P_15号2様式1'!W2&lt;&gt;"",TEXT(INT('P_15号2様式1'!W2),"#,##0"),"")</f>
      </c>
      <c r="K17" s="22">
        <f>IF('P_15号2様式1'!W2="","",IF(VALUE(FIXED('P_15号2様式1'!W2,0,TRUE))&lt;&gt;'P_15号2様式1'!W2,RIGHT(FIXED('P_15号2様式1'!W2,3,FALSE),4),""))</f>
      </c>
      <c r="L17" s="21">
        <f>IF('P_15号2様式1'!AA2&lt;&gt;"",TEXT(INT('P_15号2様式1'!AA2),"#,##0"),"")</f>
      </c>
      <c r="M17" s="22">
        <f>IF('P_15号2様式1'!AA2="","",IF(VALUE(FIXED('P_15号2様式1'!AA2,0,TRUE))&lt;&gt;'P_15号2様式1'!AA2,RIGHT(FIXED('P_15号2様式1'!AA2,3,FALSE),4),""))</f>
      </c>
      <c r="N17" s="21">
        <f>IF('P_15号2様式1'!AE2&lt;&gt;"",TEXT(INT('P_15号2様式1'!AE2),"#,##0"),"")</f>
      </c>
      <c r="O17" s="22">
        <f>IF('P_15号2様式1'!AE2="","",IF(VALUE(FIXED('P_15号2様式1'!AE2,0,TRUE))&lt;&gt;'P_15号2様式1'!AE2,RIGHT(FIXED('P_15号2様式1'!AE2,3,FALSE),4),""))</f>
      </c>
      <c r="P17" s="21">
        <f>IF('P_15号2様式1'!AI2&lt;&gt;"",TEXT(INT('P_15号2様式1'!AI2),"#,##0"),"")</f>
      </c>
      <c r="Q17" s="22">
        <f>IF('P_15号2様式1'!AI2="","",IF(VALUE(FIXED('P_15号2様式1'!AI2,0,TRUE))&lt;&gt;'P_15号2様式1'!AI2,RIGHT(FIXED('P_15号2様式1'!AI2,3,FALSE),4),""))</f>
      </c>
      <c r="R17" s="21">
        <f>IF('P_15号2様式1'!AM2&lt;&gt;"",TEXT(INT('P_15号2様式1'!AM2),"#,##0"),"")</f>
      </c>
      <c r="S17" s="22">
        <f>IF('P_15号2様式1'!AM2="","",IF(VALUE(FIXED('P_15号2様式1'!AM2,0,TRUE))&lt;&gt;'P_15号2様式1'!AM2,RIGHT(FIXED('P_15号2様式1'!AM2,3,FALSE),4),""))</f>
      </c>
      <c r="T17" s="21">
        <f>IF('P_15号2様式1'!AQ2&lt;&gt;"",TEXT(INT('P_15号2様式1'!AQ2),"#,##0"),"")</f>
      </c>
      <c r="U17" s="22">
        <f>IF('P_15号2様式1'!AQ2="","",IF(VALUE(FIXED('P_15号2様式1'!AQ2,0,TRUE))&lt;&gt;'P_15号2様式1'!AQ2,RIGHT(FIXED('P_15号2様式1'!AQ2,3,FALSE),4),""))</f>
      </c>
      <c r="V17" s="21">
        <f>IF('P_15号2様式1'!AU2&lt;&gt;"",TEXT(INT('P_15号2様式1'!AU2),"#,##0"),"")</f>
      </c>
      <c r="W17" s="22">
        <f>IF('P_15号2様式1'!AU2="","",IF(VALUE(FIXED('P_15号2様式1'!AU2,0,TRUE))&lt;&gt;'P_15号2様式1'!AU2,RIGHT(FIXED('P_15号2様式1'!AU2,3,FALSE),4),""))</f>
      </c>
      <c r="X17" s="36" t="str">
        <f>IF('P_15号2様式1'!AV2&lt;&gt;"",TEXT(INT('P_15号2様式1'!AV2),"#,##0"),"")</f>
        <v>0</v>
      </c>
      <c r="Y17" s="37"/>
      <c r="Z17" s="22">
        <f>IF('P_15号2様式1'!AV2="","",IF(VALUE(FIXED('P_15号2様式1'!AV2,0,TRUE))&lt;&gt;'P_15号2様式1'!AV2,RIGHT(FIXED('P_15号2様式1'!AV2,3,FALSE),4),""))</f>
      </c>
    </row>
    <row r="18" spans="1:26" s="23" customFormat="1" ht="13.5" customHeight="1">
      <c r="A18" s="41" t="str">
        <f>IF('P_15号2様式1'!F3="","",'P_15号2様式1'!F3)</f>
        <v>＊市　部   計</v>
      </c>
      <c r="B18" s="41"/>
      <c r="C18" s="20">
        <f>IF('P_15号2様式1'!G3="","",'P_15号2様式1'!G3)</f>
        <v>0</v>
      </c>
      <c r="D18" s="21" t="str">
        <f>IF('P_15号2様式1'!K3&lt;&gt;"",TEXT(INT('P_15号2様式1'!K3),"#,##0"),"")</f>
        <v>0</v>
      </c>
      <c r="E18" s="22">
        <f>IF('P_15号2様式1'!K3="","",IF(VALUE(FIXED('P_15号2様式1'!K3,0,TRUE))&lt;&gt;'P_15号2様式1'!K3,RIGHT(FIXED('P_15号2様式1'!K3,3,FALSE),4),""))</f>
      </c>
      <c r="F18" s="21" t="str">
        <f>IF('P_15号2様式1'!O3&lt;&gt;"",TEXT(INT('P_15号2様式1'!O3),"#,##0"),"")</f>
        <v>0</v>
      </c>
      <c r="G18" s="22">
        <f>IF('P_15号2様式1'!O3="","",IF(VALUE(FIXED('P_15号2様式1'!O3,0,TRUE))&lt;&gt;'P_15号2様式1'!O3,RIGHT(FIXED('P_15号2様式1'!O3,3,FALSE),4),""))</f>
      </c>
      <c r="H18" s="21">
        <f>IF('P_15号2様式1'!S3&lt;&gt;"",TEXT(INT('P_15号2様式1'!S3),"#,##0"),"")</f>
      </c>
      <c r="I18" s="22">
        <f>IF('P_15号2様式1'!S3="","",IF(VALUE(FIXED('P_15号2様式1'!S3,0,TRUE))&lt;&gt;'P_15号2様式1'!S3,RIGHT(FIXED('P_15号2様式1'!S3,3,FALSE),4),""))</f>
      </c>
      <c r="J18" s="21">
        <f>IF('P_15号2様式1'!W3&lt;&gt;"",TEXT(INT('P_15号2様式1'!W3),"#,##0"),"")</f>
      </c>
      <c r="K18" s="22">
        <f>IF('P_15号2様式1'!W3="","",IF(VALUE(FIXED('P_15号2様式1'!W3,0,TRUE))&lt;&gt;'P_15号2様式1'!W3,RIGHT(FIXED('P_15号2様式1'!W3,3,FALSE),4),""))</f>
      </c>
      <c r="L18" s="21">
        <f>IF('P_15号2様式1'!AA3&lt;&gt;"",TEXT(INT('P_15号2様式1'!AA3),"#,##0"),"")</f>
      </c>
      <c r="M18" s="22">
        <f>IF('P_15号2様式1'!AA3="","",IF(VALUE(FIXED('P_15号2様式1'!AA3,0,TRUE))&lt;&gt;'P_15号2様式1'!AA3,RIGHT(FIXED('P_15号2様式1'!AA3,3,FALSE),4),""))</f>
      </c>
      <c r="N18" s="21">
        <f>IF('P_15号2様式1'!AE3&lt;&gt;"",TEXT(INT('P_15号2様式1'!AE3),"#,##0"),"")</f>
      </c>
      <c r="O18" s="22">
        <f>IF('P_15号2様式1'!AE3="","",IF(VALUE(FIXED('P_15号2様式1'!AE3,0,TRUE))&lt;&gt;'P_15号2様式1'!AE3,RIGHT(FIXED('P_15号2様式1'!AE3,3,FALSE),4),""))</f>
      </c>
      <c r="P18" s="21">
        <f>IF('P_15号2様式1'!AI3&lt;&gt;"",TEXT(INT('P_15号2様式1'!AI3),"#,##0"),"")</f>
      </c>
      <c r="Q18" s="22">
        <f>IF('P_15号2様式1'!AI3="","",IF(VALUE(FIXED('P_15号2様式1'!AI3,0,TRUE))&lt;&gt;'P_15号2様式1'!AI3,RIGHT(FIXED('P_15号2様式1'!AI3,3,FALSE),4),""))</f>
      </c>
      <c r="R18" s="21">
        <f>IF('P_15号2様式1'!AM3&lt;&gt;"",TEXT(INT('P_15号2様式1'!AM3),"#,##0"),"")</f>
      </c>
      <c r="S18" s="22">
        <f>IF('P_15号2様式1'!AM3="","",IF(VALUE(FIXED('P_15号2様式1'!AM3,0,TRUE))&lt;&gt;'P_15号2様式1'!AM3,RIGHT(FIXED('P_15号2様式1'!AM3,3,FALSE),4),""))</f>
      </c>
      <c r="T18" s="21">
        <f>IF('P_15号2様式1'!AQ3&lt;&gt;"",TEXT(INT('P_15号2様式1'!AQ3),"#,##0"),"")</f>
      </c>
      <c r="U18" s="22">
        <f>IF('P_15号2様式1'!AQ3="","",IF(VALUE(FIXED('P_15号2様式1'!AQ3,0,TRUE))&lt;&gt;'P_15号2様式1'!AQ3,RIGHT(FIXED('P_15号2様式1'!AQ3,3,FALSE),4),""))</f>
      </c>
      <c r="V18" s="21">
        <f>IF('P_15号2様式1'!AU3&lt;&gt;"",TEXT(INT('P_15号2様式1'!AU3),"#,##0"),"")</f>
      </c>
      <c r="W18" s="22">
        <f>IF('P_15号2様式1'!AU3="","",IF(VALUE(FIXED('P_15号2様式1'!AU3,0,TRUE))&lt;&gt;'P_15号2様式1'!AU3,RIGHT(FIXED('P_15号2様式1'!AU3,3,FALSE),4),""))</f>
      </c>
      <c r="X18" s="36" t="str">
        <f>IF('P_15号2様式1'!AV3&lt;&gt;"",TEXT(INT('P_15号2様式1'!AV3),"#,##0"),"")</f>
        <v>0</v>
      </c>
      <c r="Y18" s="37"/>
      <c r="Z18" s="22">
        <f>IF('P_15号2様式1'!AV3="","",IF(VALUE(FIXED('P_15号2様式1'!AV3,0,TRUE))&lt;&gt;'P_15号2様式1'!AV3,RIGHT(FIXED('P_15号2様式1'!AV3,3,FALSE),4),""))</f>
      </c>
    </row>
    <row r="19" spans="1:26" s="23" customFormat="1" ht="13.5" customHeight="1">
      <c r="A19" s="41" t="str">
        <f>IF('P_15号2様式1'!F4="","",'P_15号2様式1'!F4)</f>
        <v>　三島村</v>
      </c>
      <c r="B19" s="41"/>
      <c r="C19" s="20">
        <f>IF('P_15号2様式1'!G4="","",'P_15号2様式1'!G4)</f>
        <v>100</v>
      </c>
      <c r="D19" s="21" t="str">
        <f>IF('P_15号2様式1'!K4&lt;&gt;"",TEXT(INT('P_15号2様式1'!K4),"#,##0"),"")</f>
        <v>78</v>
      </c>
      <c r="E19" s="22">
        <f>IF('P_15号2様式1'!K4="","",IF(VALUE(FIXED('P_15号2様式1'!K4,0,TRUE))&lt;&gt;'P_15号2様式1'!K4,RIGHT(FIXED('P_15号2様式1'!K4,3,FALSE),4),""))</f>
      </c>
      <c r="F19" s="21" t="str">
        <f>IF('P_15号2様式1'!O4&lt;&gt;"",TEXT(INT('P_15号2様式1'!O4),"#,##0"),"")</f>
        <v>153</v>
      </c>
      <c r="G19" s="22">
        <f>IF('P_15号2様式1'!O4="","",IF(VALUE(FIXED('P_15号2様式1'!O4,0,TRUE))&lt;&gt;'P_15号2様式1'!O4,RIGHT(FIXED('P_15号2様式1'!O4,3,FALSE),4),""))</f>
      </c>
      <c r="H19" s="21">
        <f>IF('P_15号2様式1'!S4&lt;&gt;"",TEXT(INT('P_15号2様式1'!S4),"#,##0"),"")</f>
      </c>
      <c r="I19" s="22">
        <f>IF('P_15号2様式1'!S4="","",IF(VALUE(FIXED('P_15号2様式1'!S4,0,TRUE))&lt;&gt;'P_15号2様式1'!S4,RIGHT(FIXED('P_15号2様式1'!S4,3,FALSE),4),""))</f>
      </c>
      <c r="J19" s="21">
        <f>IF('P_15号2様式1'!W4&lt;&gt;"",TEXT(INT('P_15号2様式1'!W4),"#,##0"),"")</f>
      </c>
      <c r="K19" s="22">
        <f>IF('P_15号2様式1'!W4="","",IF(VALUE(FIXED('P_15号2様式1'!W4,0,TRUE))&lt;&gt;'P_15号2様式1'!W4,RIGHT(FIXED('P_15号2様式1'!W4,3,FALSE),4),""))</f>
      </c>
      <c r="L19" s="21">
        <f>IF('P_15号2様式1'!AA4&lt;&gt;"",TEXT(INT('P_15号2様式1'!AA4),"#,##0"),"")</f>
      </c>
      <c r="M19" s="22">
        <f>IF('P_15号2様式1'!AA4="","",IF(VALUE(FIXED('P_15号2様式1'!AA4,0,TRUE))&lt;&gt;'P_15号2様式1'!AA4,RIGHT(FIXED('P_15号2様式1'!AA4,3,FALSE),4),""))</f>
      </c>
      <c r="N19" s="21">
        <f>IF('P_15号2様式1'!AE4&lt;&gt;"",TEXT(INT('P_15号2様式1'!AE4),"#,##0"),"")</f>
      </c>
      <c r="O19" s="22">
        <f>IF('P_15号2様式1'!AE4="","",IF(VALUE(FIXED('P_15号2様式1'!AE4,0,TRUE))&lt;&gt;'P_15号2様式1'!AE4,RIGHT(FIXED('P_15号2様式1'!AE4,3,FALSE),4),""))</f>
      </c>
      <c r="P19" s="21">
        <f>IF('P_15号2様式1'!AI4&lt;&gt;"",TEXT(INT('P_15号2様式1'!AI4),"#,##0"),"")</f>
      </c>
      <c r="Q19" s="22">
        <f>IF('P_15号2様式1'!AI4="","",IF(VALUE(FIXED('P_15号2様式1'!AI4,0,TRUE))&lt;&gt;'P_15号2様式1'!AI4,RIGHT(FIXED('P_15号2様式1'!AI4,3,FALSE),4),""))</f>
      </c>
      <c r="R19" s="21">
        <f>IF('P_15号2様式1'!AM4&lt;&gt;"",TEXT(INT('P_15号2様式1'!AM4),"#,##0"),"")</f>
      </c>
      <c r="S19" s="22">
        <f>IF('P_15号2様式1'!AM4="","",IF(VALUE(FIXED('P_15号2様式1'!AM4,0,TRUE))&lt;&gt;'P_15号2様式1'!AM4,RIGHT(FIXED('P_15号2様式1'!AM4,3,FALSE),4),""))</f>
      </c>
      <c r="T19" s="21">
        <f>IF('P_15号2様式1'!AQ4&lt;&gt;"",TEXT(INT('P_15号2様式1'!AQ4),"#,##0"),"")</f>
      </c>
      <c r="U19" s="22">
        <f>IF('P_15号2様式1'!AQ4="","",IF(VALUE(FIXED('P_15号2様式1'!AQ4,0,TRUE))&lt;&gt;'P_15号2様式1'!AQ4,RIGHT(FIXED('P_15号2様式1'!AQ4,3,FALSE),4),""))</f>
      </c>
      <c r="V19" s="21">
        <f>IF('P_15号2様式1'!AU4&lt;&gt;"",TEXT(INT('P_15号2様式1'!AU4),"#,##0"),"")</f>
      </c>
      <c r="W19" s="22">
        <f>IF('P_15号2様式1'!AU4="","",IF(VALUE(FIXED('P_15号2様式1'!AU4,0,TRUE))&lt;&gt;'P_15号2様式1'!AU4,RIGHT(FIXED('P_15号2様式1'!AU4,3,FALSE),4),""))</f>
      </c>
      <c r="X19" s="36" t="str">
        <f>IF('P_15号2様式1'!AV4&lt;&gt;"",TEXT(INT('P_15号2様式1'!AV4),"#,##0"),"")</f>
        <v>231</v>
      </c>
      <c r="Y19" s="37"/>
      <c r="Z19" s="22">
        <f>IF('P_15号2様式1'!AV4="","",IF(VALUE(FIXED('P_15号2様式1'!AV4,0,TRUE))&lt;&gt;'P_15号2様式1'!AV4,RIGHT(FIXED('P_15号2様式1'!AV4,3,FALSE),4),""))</f>
      </c>
    </row>
    <row r="20" spans="1:26" s="23" customFormat="1" ht="13.5" customHeight="1">
      <c r="A20" s="41" t="str">
        <f>IF('P_15号2様式1'!F5="","",'P_15号2様式1'!F5)</f>
        <v>　十島村</v>
      </c>
      <c r="B20" s="41"/>
      <c r="C20" s="20">
        <f>IF('P_15号2様式1'!G5="","",'P_15号2様式1'!G5)</f>
        <v>100</v>
      </c>
      <c r="D20" s="21" t="str">
        <f>IF('P_15号2様式1'!K5&lt;&gt;"",TEXT(INT('P_15号2様式1'!K5),"#,##0"),"")</f>
        <v>145</v>
      </c>
      <c r="E20" s="22">
        <f>IF('P_15号2様式1'!K5="","",IF(VALUE(FIXED('P_15号2様式1'!K5,0,TRUE))&lt;&gt;'P_15号2様式1'!K5,RIGHT(FIXED('P_15号2様式1'!K5,3,FALSE),4),""))</f>
      </c>
      <c r="F20" s="21" t="str">
        <f>IF('P_15号2様式1'!O5&lt;&gt;"",TEXT(INT('P_15号2様式1'!O5),"#,##0"),"")</f>
        <v>267</v>
      </c>
      <c r="G20" s="22">
        <f>IF('P_15号2様式1'!O5="","",IF(VALUE(FIXED('P_15号2様式1'!O5,0,TRUE))&lt;&gt;'P_15号2様式1'!O5,RIGHT(FIXED('P_15号2様式1'!O5,3,FALSE),4),""))</f>
      </c>
      <c r="H20" s="21">
        <f>IF('P_15号2様式1'!S5&lt;&gt;"",TEXT(INT('P_15号2様式1'!S5),"#,##0"),"")</f>
      </c>
      <c r="I20" s="22">
        <f>IF('P_15号2様式1'!S5="","",IF(VALUE(FIXED('P_15号2様式1'!S5,0,TRUE))&lt;&gt;'P_15号2様式1'!S5,RIGHT(FIXED('P_15号2様式1'!S5,3,FALSE),4),""))</f>
      </c>
      <c r="J20" s="21">
        <f>IF('P_15号2様式1'!W5&lt;&gt;"",TEXT(INT('P_15号2様式1'!W5),"#,##0"),"")</f>
      </c>
      <c r="K20" s="22">
        <f>IF('P_15号2様式1'!W5="","",IF(VALUE(FIXED('P_15号2様式1'!W5,0,TRUE))&lt;&gt;'P_15号2様式1'!W5,RIGHT(FIXED('P_15号2様式1'!W5,3,FALSE),4),""))</f>
      </c>
      <c r="L20" s="21">
        <f>IF('P_15号2様式1'!AA5&lt;&gt;"",TEXT(INT('P_15号2様式1'!AA5),"#,##0"),"")</f>
      </c>
      <c r="M20" s="22">
        <f>IF('P_15号2様式1'!AA5="","",IF(VALUE(FIXED('P_15号2様式1'!AA5,0,TRUE))&lt;&gt;'P_15号2様式1'!AA5,RIGHT(FIXED('P_15号2様式1'!AA5,3,FALSE),4),""))</f>
      </c>
      <c r="N20" s="21">
        <f>IF('P_15号2様式1'!AE5&lt;&gt;"",TEXT(INT('P_15号2様式1'!AE5),"#,##0"),"")</f>
      </c>
      <c r="O20" s="22">
        <f>IF('P_15号2様式1'!AE5="","",IF(VALUE(FIXED('P_15号2様式1'!AE5,0,TRUE))&lt;&gt;'P_15号2様式1'!AE5,RIGHT(FIXED('P_15号2様式1'!AE5,3,FALSE),4),""))</f>
      </c>
      <c r="P20" s="21">
        <f>IF('P_15号2様式1'!AI5&lt;&gt;"",TEXT(INT('P_15号2様式1'!AI5),"#,##0"),"")</f>
      </c>
      <c r="Q20" s="22">
        <f>IF('P_15号2様式1'!AI5="","",IF(VALUE(FIXED('P_15号2様式1'!AI5,0,TRUE))&lt;&gt;'P_15号2様式1'!AI5,RIGHT(FIXED('P_15号2様式1'!AI5,3,FALSE),4),""))</f>
      </c>
      <c r="R20" s="21">
        <f>IF('P_15号2様式1'!AM5&lt;&gt;"",TEXT(INT('P_15号2様式1'!AM5),"#,##0"),"")</f>
      </c>
      <c r="S20" s="22">
        <f>IF('P_15号2様式1'!AM5="","",IF(VALUE(FIXED('P_15号2様式1'!AM5,0,TRUE))&lt;&gt;'P_15号2様式1'!AM5,RIGHT(FIXED('P_15号2様式1'!AM5,3,FALSE),4),""))</f>
      </c>
      <c r="T20" s="21">
        <f>IF('P_15号2様式1'!AQ5&lt;&gt;"",TEXT(INT('P_15号2様式1'!AQ5),"#,##0"),"")</f>
      </c>
      <c r="U20" s="22">
        <f>IF('P_15号2様式1'!AQ5="","",IF(VALUE(FIXED('P_15号2様式1'!AQ5,0,TRUE))&lt;&gt;'P_15号2様式1'!AQ5,RIGHT(FIXED('P_15号2様式1'!AQ5,3,FALSE),4),""))</f>
      </c>
      <c r="V20" s="21">
        <f>IF('P_15号2様式1'!AU5&lt;&gt;"",TEXT(INT('P_15号2様式1'!AU5),"#,##0"),"")</f>
      </c>
      <c r="W20" s="22">
        <f>IF('P_15号2様式1'!AU5="","",IF(VALUE(FIXED('P_15号2様式1'!AU5,0,TRUE))&lt;&gt;'P_15号2様式1'!AU5,RIGHT(FIXED('P_15号2様式1'!AU5,3,FALSE),4),""))</f>
      </c>
      <c r="X20" s="36" t="str">
        <f>IF('P_15号2様式1'!AV5&lt;&gt;"",TEXT(INT('P_15号2様式1'!AV5),"#,##0"),"")</f>
        <v>412</v>
      </c>
      <c r="Y20" s="37"/>
      <c r="Z20" s="22">
        <f>IF('P_15号2様式1'!AV5="","",IF(VALUE(FIXED('P_15号2様式1'!AV5,0,TRUE))&lt;&gt;'P_15号2様式1'!AV5,RIGHT(FIXED('P_15号2様式1'!AV5,3,FALSE),4),""))</f>
      </c>
    </row>
    <row r="21" spans="1:26" s="23" customFormat="1" ht="13.5" customHeight="1">
      <c r="A21" s="41" t="str">
        <f>IF('P_15号2様式1'!F6="","",'P_15号2様式1'!F6)</f>
        <v>＊（鹿児島郡）計</v>
      </c>
      <c r="B21" s="41"/>
      <c r="C21" s="20">
        <f>IF('P_15号2様式1'!G6="","",'P_15号2様式1'!G6)</f>
        <v>100</v>
      </c>
      <c r="D21" s="21" t="str">
        <f>IF('P_15号2様式1'!K6&lt;&gt;"",TEXT(INT('P_15号2様式1'!K6),"#,##0"),"")</f>
        <v>223</v>
      </c>
      <c r="E21" s="22">
        <f>IF('P_15号2様式1'!K6="","",IF(VALUE(FIXED('P_15号2様式1'!K6,0,TRUE))&lt;&gt;'P_15号2様式1'!K6,RIGHT(FIXED('P_15号2様式1'!K6,3,FALSE),4),""))</f>
      </c>
      <c r="F21" s="21" t="str">
        <f>IF('P_15号2様式1'!O6&lt;&gt;"",TEXT(INT('P_15号2様式1'!O6),"#,##0"),"")</f>
        <v>420</v>
      </c>
      <c r="G21" s="22">
        <f>IF('P_15号2様式1'!O6="","",IF(VALUE(FIXED('P_15号2様式1'!O6,0,TRUE))&lt;&gt;'P_15号2様式1'!O6,RIGHT(FIXED('P_15号2様式1'!O6,3,FALSE),4),""))</f>
      </c>
      <c r="H21" s="21">
        <f>IF('P_15号2様式1'!S6&lt;&gt;"",TEXT(INT('P_15号2様式1'!S6),"#,##0"),"")</f>
      </c>
      <c r="I21" s="22">
        <f>IF('P_15号2様式1'!S6="","",IF(VALUE(FIXED('P_15号2様式1'!S6,0,TRUE))&lt;&gt;'P_15号2様式1'!S6,RIGHT(FIXED('P_15号2様式1'!S6,3,FALSE),4),""))</f>
      </c>
      <c r="J21" s="21">
        <f>IF('P_15号2様式1'!W6&lt;&gt;"",TEXT(INT('P_15号2様式1'!W6),"#,##0"),"")</f>
      </c>
      <c r="K21" s="22">
        <f>IF('P_15号2様式1'!W6="","",IF(VALUE(FIXED('P_15号2様式1'!W6,0,TRUE))&lt;&gt;'P_15号2様式1'!W6,RIGHT(FIXED('P_15号2様式1'!W6,3,FALSE),4),""))</f>
      </c>
      <c r="L21" s="21">
        <f>IF('P_15号2様式1'!AA6&lt;&gt;"",TEXT(INT('P_15号2様式1'!AA6),"#,##0"),"")</f>
      </c>
      <c r="M21" s="22">
        <f>IF('P_15号2様式1'!AA6="","",IF(VALUE(FIXED('P_15号2様式1'!AA6,0,TRUE))&lt;&gt;'P_15号2様式1'!AA6,RIGHT(FIXED('P_15号2様式1'!AA6,3,FALSE),4),""))</f>
      </c>
      <c r="N21" s="21">
        <f>IF('P_15号2様式1'!AE6&lt;&gt;"",TEXT(INT('P_15号2様式1'!AE6),"#,##0"),"")</f>
      </c>
      <c r="O21" s="22">
        <f>IF('P_15号2様式1'!AE6="","",IF(VALUE(FIXED('P_15号2様式1'!AE6,0,TRUE))&lt;&gt;'P_15号2様式1'!AE6,RIGHT(FIXED('P_15号2様式1'!AE6,3,FALSE),4),""))</f>
      </c>
      <c r="P21" s="21">
        <f>IF('P_15号2様式1'!AI6&lt;&gt;"",TEXT(INT('P_15号2様式1'!AI6),"#,##0"),"")</f>
      </c>
      <c r="Q21" s="22">
        <f>IF('P_15号2様式1'!AI6="","",IF(VALUE(FIXED('P_15号2様式1'!AI6,0,TRUE))&lt;&gt;'P_15号2様式1'!AI6,RIGHT(FIXED('P_15号2様式1'!AI6,3,FALSE),4),""))</f>
      </c>
      <c r="R21" s="21">
        <f>IF('P_15号2様式1'!AM6&lt;&gt;"",TEXT(INT('P_15号2様式1'!AM6),"#,##0"),"")</f>
      </c>
      <c r="S21" s="22">
        <f>IF('P_15号2様式1'!AM6="","",IF(VALUE(FIXED('P_15号2様式1'!AM6,0,TRUE))&lt;&gt;'P_15号2様式1'!AM6,RIGHT(FIXED('P_15号2様式1'!AM6,3,FALSE),4),""))</f>
      </c>
      <c r="T21" s="21">
        <f>IF('P_15号2様式1'!AQ6&lt;&gt;"",TEXT(INT('P_15号2様式1'!AQ6),"#,##0"),"")</f>
      </c>
      <c r="U21" s="22">
        <f>IF('P_15号2様式1'!AQ6="","",IF(VALUE(FIXED('P_15号2様式1'!AQ6,0,TRUE))&lt;&gt;'P_15号2様式1'!AQ6,RIGHT(FIXED('P_15号2様式1'!AQ6,3,FALSE),4),""))</f>
      </c>
      <c r="V21" s="21">
        <f>IF('P_15号2様式1'!AU6&lt;&gt;"",TEXT(INT('P_15号2様式1'!AU6),"#,##0"),"")</f>
      </c>
      <c r="W21" s="22">
        <f>IF('P_15号2様式1'!AU6="","",IF(VALUE(FIXED('P_15号2様式1'!AU6,0,TRUE))&lt;&gt;'P_15号2様式1'!AU6,RIGHT(FIXED('P_15号2様式1'!AU6,3,FALSE),4),""))</f>
      </c>
      <c r="X21" s="36" t="str">
        <f>IF('P_15号2様式1'!AV6&lt;&gt;"",TEXT(INT('P_15号2様式1'!AV6),"#,##0"),"")</f>
        <v>643</v>
      </c>
      <c r="Y21" s="37"/>
      <c r="Z21" s="22">
        <f>IF('P_15号2様式1'!AV6="","",IF(VALUE(FIXED('P_15号2様式1'!AV6,0,TRUE))&lt;&gt;'P_15号2様式1'!AV6,RIGHT(FIXED('P_15号2様式1'!AV6,3,FALSE),4),""))</f>
      </c>
    </row>
    <row r="22" spans="1:26" s="23" customFormat="1" ht="13.5" customHeight="1">
      <c r="A22" s="41" t="str">
        <f>IF('P_15号2様式1'!F7="","",'P_15号2様式1'!F7)</f>
        <v>＊郡　部   計</v>
      </c>
      <c r="B22" s="41"/>
      <c r="C22" s="20">
        <f>IF('P_15号2様式1'!G7="","",'P_15号2様式1'!G7)</f>
        <v>100</v>
      </c>
      <c r="D22" s="21" t="str">
        <f>IF('P_15号2様式1'!K7&lt;&gt;"",TEXT(INT('P_15号2様式1'!K7),"#,##0"),"")</f>
        <v>223</v>
      </c>
      <c r="E22" s="22">
        <f>IF('P_15号2様式1'!K7="","",IF(VALUE(FIXED('P_15号2様式1'!K7,0,TRUE))&lt;&gt;'P_15号2様式1'!K7,RIGHT(FIXED('P_15号2様式1'!K7,3,FALSE),4),""))</f>
      </c>
      <c r="F22" s="21" t="str">
        <f>IF('P_15号2様式1'!O7&lt;&gt;"",TEXT(INT('P_15号2様式1'!O7),"#,##0"),"")</f>
        <v>420</v>
      </c>
      <c r="G22" s="22">
        <f>IF('P_15号2様式1'!O7="","",IF(VALUE(FIXED('P_15号2様式1'!O7,0,TRUE))&lt;&gt;'P_15号2様式1'!O7,RIGHT(FIXED('P_15号2様式1'!O7,3,FALSE),4),""))</f>
      </c>
      <c r="H22" s="21">
        <f>IF('P_15号2様式1'!S7&lt;&gt;"",TEXT(INT('P_15号2様式1'!S7),"#,##0"),"")</f>
      </c>
      <c r="I22" s="22">
        <f>IF('P_15号2様式1'!S7="","",IF(VALUE(FIXED('P_15号2様式1'!S7,0,TRUE))&lt;&gt;'P_15号2様式1'!S7,RIGHT(FIXED('P_15号2様式1'!S7,3,FALSE),4),""))</f>
      </c>
      <c r="J22" s="21">
        <f>IF('P_15号2様式1'!W7&lt;&gt;"",TEXT(INT('P_15号2様式1'!W7),"#,##0"),"")</f>
      </c>
      <c r="K22" s="22">
        <f>IF('P_15号2様式1'!W7="","",IF(VALUE(FIXED('P_15号2様式1'!W7,0,TRUE))&lt;&gt;'P_15号2様式1'!W7,RIGHT(FIXED('P_15号2様式1'!W7,3,FALSE),4),""))</f>
      </c>
      <c r="L22" s="21">
        <f>IF('P_15号2様式1'!AA7&lt;&gt;"",TEXT(INT('P_15号2様式1'!AA7),"#,##0"),"")</f>
      </c>
      <c r="M22" s="22">
        <f>IF('P_15号2様式1'!AA7="","",IF(VALUE(FIXED('P_15号2様式1'!AA7,0,TRUE))&lt;&gt;'P_15号2様式1'!AA7,RIGHT(FIXED('P_15号2様式1'!AA7,3,FALSE),4),""))</f>
      </c>
      <c r="N22" s="21">
        <f>IF('P_15号2様式1'!AE7&lt;&gt;"",TEXT(INT('P_15号2様式1'!AE7),"#,##0"),"")</f>
      </c>
      <c r="O22" s="22">
        <f>IF('P_15号2様式1'!AE7="","",IF(VALUE(FIXED('P_15号2様式1'!AE7,0,TRUE))&lt;&gt;'P_15号2様式1'!AE7,RIGHT(FIXED('P_15号2様式1'!AE7,3,FALSE),4),""))</f>
      </c>
      <c r="P22" s="21">
        <f>IF('P_15号2様式1'!AI7&lt;&gt;"",TEXT(INT('P_15号2様式1'!AI7),"#,##0"),"")</f>
      </c>
      <c r="Q22" s="22">
        <f>IF('P_15号2様式1'!AI7="","",IF(VALUE(FIXED('P_15号2様式1'!AI7,0,TRUE))&lt;&gt;'P_15号2様式1'!AI7,RIGHT(FIXED('P_15号2様式1'!AI7,3,FALSE),4),""))</f>
      </c>
      <c r="R22" s="21">
        <f>IF('P_15号2様式1'!AM7&lt;&gt;"",TEXT(INT('P_15号2様式1'!AM7),"#,##0"),"")</f>
      </c>
      <c r="S22" s="22">
        <f>IF('P_15号2様式1'!AM7="","",IF(VALUE(FIXED('P_15号2様式1'!AM7,0,TRUE))&lt;&gt;'P_15号2様式1'!AM7,RIGHT(FIXED('P_15号2様式1'!AM7,3,FALSE),4),""))</f>
      </c>
      <c r="T22" s="21">
        <f>IF('P_15号2様式1'!AQ7&lt;&gt;"",TEXT(INT('P_15号2様式1'!AQ7),"#,##0"),"")</f>
      </c>
      <c r="U22" s="22">
        <f>IF('P_15号2様式1'!AQ7="","",IF(VALUE(FIXED('P_15号2様式1'!AQ7,0,TRUE))&lt;&gt;'P_15号2様式1'!AQ7,RIGHT(FIXED('P_15号2様式1'!AQ7,3,FALSE),4),""))</f>
      </c>
      <c r="V22" s="21">
        <f>IF('P_15号2様式1'!AU7&lt;&gt;"",TEXT(INT('P_15号2様式1'!AU7),"#,##0"),"")</f>
      </c>
      <c r="W22" s="22">
        <f>IF('P_15号2様式1'!AU7="","",IF(VALUE(FIXED('P_15号2様式1'!AU7,0,TRUE))&lt;&gt;'P_15号2様式1'!AU7,RIGHT(FIXED('P_15号2様式1'!AU7,3,FALSE),4),""))</f>
      </c>
      <c r="X22" s="36" t="str">
        <f>IF('P_15号2様式1'!AV7&lt;&gt;"",TEXT(INT('P_15号2様式1'!AV7),"#,##0"),"")</f>
        <v>643</v>
      </c>
      <c r="Y22" s="37"/>
      <c r="Z22" s="22">
        <f>IF('P_15号2様式1'!AV7="","",IF(VALUE(FIXED('P_15号2様式1'!AV7,0,TRUE))&lt;&gt;'P_15号2様式1'!AV7,RIGHT(FIXED('P_15号2様式1'!AV7,3,FALSE),4),""))</f>
      </c>
    </row>
    <row r="23" spans="1:26" s="23" customFormat="1" ht="13.5" customHeight="1">
      <c r="A23" s="41" t="str">
        <f>IF('P_15号2様式1'!F8="","",'P_15号2様式1'!F8)</f>
        <v>＊第 １ 区 計</v>
      </c>
      <c r="B23" s="41"/>
      <c r="C23" s="20">
        <f>IF('P_15号2様式1'!G8="","",'P_15号2様式1'!G8)</f>
        <v>0.344827586206897</v>
      </c>
      <c r="D23" s="21" t="str">
        <f>IF('P_15号2様式1'!K8&lt;&gt;"",TEXT(INT('P_15号2様式1'!K8),"#,##0"),"")</f>
        <v>223</v>
      </c>
      <c r="E23" s="22">
        <f>IF('P_15号2様式1'!K8="","",IF(VALUE(FIXED('P_15号2様式1'!K8,0,TRUE))&lt;&gt;'P_15号2様式1'!K8,RIGHT(FIXED('P_15号2様式1'!K8,3,FALSE),4),""))</f>
      </c>
      <c r="F23" s="21" t="str">
        <f>IF('P_15号2様式1'!O8&lt;&gt;"",TEXT(INT('P_15号2様式1'!O8),"#,##0"),"")</f>
        <v>420</v>
      </c>
      <c r="G23" s="22">
        <f>IF('P_15号2様式1'!O8="","",IF(VALUE(FIXED('P_15号2様式1'!O8,0,TRUE))&lt;&gt;'P_15号2様式1'!O8,RIGHT(FIXED('P_15号2様式1'!O8,3,FALSE),4),""))</f>
      </c>
      <c r="H23" s="21">
        <f>IF('P_15号2様式1'!S8&lt;&gt;"",TEXT(INT('P_15号2様式1'!S8),"#,##0"),"")</f>
      </c>
      <c r="I23" s="22">
        <f>IF('P_15号2様式1'!S8="","",IF(VALUE(FIXED('P_15号2様式1'!S8,0,TRUE))&lt;&gt;'P_15号2様式1'!S8,RIGHT(FIXED('P_15号2様式1'!S8,3,FALSE),4),""))</f>
      </c>
      <c r="J23" s="21">
        <f>IF('P_15号2様式1'!W8&lt;&gt;"",TEXT(INT('P_15号2様式1'!W8),"#,##0"),"")</f>
      </c>
      <c r="K23" s="22">
        <f>IF('P_15号2様式1'!W8="","",IF(VALUE(FIXED('P_15号2様式1'!W8,0,TRUE))&lt;&gt;'P_15号2様式1'!W8,RIGHT(FIXED('P_15号2様式1'!W8,3,FALSE),4),""))</f>
      </c>
      <c r="L23" s="21">
        <f>IF('P_15号2様式1'!AA8&lt;&gt;"",TEXT(INT('P_15号2様式1'!AA8),"#,##0"),"")</f>
      </c>
      <c r="M23" s="22">
        <f>IF('P_15号2様式1'!AA8="","",IF(VALUE(FIXED('P_15号2様式1'!AA8,0,TRUE))&lt;&gt;'P_15号2様式1'!AA8,RIGHT(FIXED('P_15号2様式1'!AA8,3,FALSE),4),""))</f>
      </c>
      <c r="N23" s="21">
        <f>IF('P_15号2様式1'!AE8&lt;&gt;"",TEXT(INT('P_15号2様式1'!AE8),"#,##0"),"")</f>
      </c>
      <c r="O23" s="22">
        <f>IF('P_15号2様式1'!AE8="","",IF(VALUE(FIXED('P_15号2様式1'!AE8,0,TRUE))&lt;&gt;'P_15号2様式1'!AE8,RIGHT(FIXED('P_15号2様式1'!AE8,3,FALSE),4),""))</f>
      </c>
      <c r="P23" s="21">
        <f>IF('P_15号2様式1'!AI8&lt;&gt;"",TEXT(INT('P_15号2様式1'!AI8),"#,##0"),"")</f>
      </c>
      <c r="Q23" s="22">
        <f>IF('P_15号2様式1'!AI8="","",IF(VALUE(FIXED('P_15号2様式1'!AI8,0,TRUE))&lt;&gt;'P_15号2様式1'!AI8,RIGHT(FIXED('P_15号2様式1'!AI8,3,FALSE),4),""))</f>
      </c>
      <c r="R23" s="21">
        <f>IF('P_15号2様式1'!AM8&lt;&gt;"",TEXT(INT('P_15号2様式1'!AM8),"#,##0"),"")</f>
      </c>
      <c r="S23" s="22">
        <f>IF('P_15号2様式1'!AM8="","",IF(VALUE(FIXED('P_15号2様式1'!AM8,0,TRUE))&lt;&gt;'P_15号2様式1'!AM8,RIGHT(FIXED('P_15号2様式1'!AM8,3,FALSE),4),""))</f>
      </c>
      <c r="T23" s="21">
        <f>IF('P_15号2様式1'!AQ8&lt;&gt;"",TEXT(INT('P_15号2様式1'!AQ8),"#,##0"),"")</f>
      </c>
      <c r="U23" s="22">
        <f>IF('P_15号2様式1'!AQ8="","",IF(VALUE(FIXED('P_15号2様式1'!AQ8,0,TRUE))&lt;&gt;'P_15号2様式1'!AQ8,RIGHT(FIXED('P_15号2様式1'!AQ8,3,FALSE),4),""))</f>
      </c>
      <c r="V23" s="21">
        <f>IF('P_15号2様式1'!AU8&lt;&gt;"",TEXT(INT('P_15号2様式1'!AU8),"#,##0"),"")</f>
      </c>
      <c r="W23" s="22">
        <f>IF('P_15号2様式1'!AU8="","",IF(VALUE(FIXED('P_15号2様式1'!AU8,0,TRUE))&lt;&gt;'P_15号2様式1'!AU8,RIGHT(FIXED('P_15号2様式1'!AU8,3,FALSE),4),""))</f>
      </c>
      <c r="X23" s="36" t="str">
        <f>IF('P_15号2様式1'!AV8&lt;&gt;"",TEXT(INT('P_15号2様式1'!AV8),"#,##0"),"")</f>
        <v>643</v>
      </c>
      <c r="Y23" s="37"/>
      <c r="Z23" s="22">
        <f>IF('P_15号2様式1'!AV8="","",IF(VALUE(FIXED('P_15号2様式1'!AV8,0,TRUE))&lt;&gt;'P_15号2様式1'!AV8,RIGHT(FIXED('P_15号2様式1'!AV8,3,FALSE),4),""))</f>
      </c>
    </row>
    <row r="24" spans="1:26" s="23" customFormat="1" ht="13.5" customHeight="1">
      <c r="A24" s="41">
        <f>IF('P_15号2様式1'!F9="","",'P_15号2様式1'!F9)</f>
      </c>
      <c r="B24" s="41"/>
      <c r="C24" s="20">
        <f>IF('P_15号2様式1'!G9="","",'P_15号2様式1'!G9)</f>
      </c>
      <c r="D24" s="21">
        <f>IF('P_15号2様式1'!K9&lt;&gt;"",TEXT(INT('P_15号2様式1'!K9),"#,##0"),"")</f>
      </c>
      <c r="E24" s="22">
        <f>IF('P_15号2様式1'!K9="","",IF(VALUE(FIXED('P_15号2様式1'!K9,0,TRUE))&lt;&gt;'P_15号2様式1'!K9,RIGHT(FIXED('P_15号2様式1'!K9,3,FALSE),4),""))</f>
      </c>
      <c r="F24" s="21">
        <f>IF('P_15号2様式1'!O9&lt;&gt;"",TEXT(INT('P_15号2様式1'!O9),"#,##0"),"")</f>
      </c>
      <c r="G24" s="22">
        <f>IF('P_15号2様式1'!O9="","",IF(VALUE(FIXED('P_15号2様式1'!O9,0,TRUE))&lt;&gt;'P_15号2様式1'!O9,RIGHT(FIXED('P_15号2様式1'!O9,3,FALSE),4),""))</f>
      </c>
      <c r="H24" s="21">
        <f>IF('P_15号2様式1'!S9&lt;&gt;"",TEXT(INT('P_15号2様式1'!S9),"#,##0"),"")</f>
      </c>
      <c r="I24" s="22">
        <f>IF('P_15号2様式1'!S9="","",IF(VALUE(FIXED('P_15号2様式1'!S9,0,TRUE))&lt;&gt;'P_15号2様式1'!S9,RIGHT(FIXED('P_15号2様式1'!S9,3,FALSE),4),""))</f>
      </c>
      <c r="J24" s="21">
        <f>IF('P_15号2様式1'!W9&lt;&gt;"",TEXT(INT('P_15号2様式1'!W9),"#,##0"),"")</f>
      </c>
      <c r="K24" s="22">
        <f>IF('P_15号2様式1'!W9="","",IF(VALUE(FIXED('P_15号2様式1'!W9,0,TRUE))&lt;&gt;'P_15号2様式1'!W9,RIGHT(FIXED('P_15号2様式1'!W9,3,FALSE),4),""))</f>
      </c>
      <c r="L24" s="21">
        <f>IF('P_15号2様式1'!AA9&lt;&gt;"",TEXT(INT('P_15号2様式1'!AA9),"#,##0"),"")</f>
      </c>
      <c r="M24" s="22">
        <f>IF('P_15号2様式1'!AA9="","",IF(VALUE(FIXED('P_15号2様式1'!AA9,0,TRUE))&lt;&gt;'P_15号2様式1'!AA9,RIGHT(FIXED('P_15号2様式1'!AA9,3,FALSE),4),""))</f>
      </c>
      <c r="N24" s="21">
        <f>IF('P_15号2様式1'!AE9&lt;&gt;"",TEXT(INT('P_15号2様式1'!AE9),"#,##0"),"")</f>
      </c>
      <c r="O24" s="22">
        <f>IF('P_15号2様式1'!AE9="","",IF(VALUE(FIXED('P_15号2様式1'!AE9,0,TRUE))&lt;&gt;'P_15号2様式1'!AE9,RIGHT(FIXED('P_15号2様式1'!AE9,3,FALSE),4),""))</f>
      </c>
      <c r="P24" s="21">
        <f>IF('P_15号2様式1'!AI9&lt;&gt;"",TEXT(INT('P_15号2様式1'!AI9),"#,##0"),"")</f>
      </c>
      <c r="Q24" s="22">
        <f>IF('P_15号2様式1'!AI9="","",IF(VALUE(FIXED('P_15号2様式1'!AI9,0,TRUE))&lt;&gt;'P_15号2様式1'!AI9,RIGHT(FIXED('P_15号2様式1'!AI9,3,FALSE),4),""))</f>
      </c>
      <c r="R24" s="21">
        <f>IF('P_15号2様式1'!AM9&lt;&gt;"",TEXT(INT('P_15号2様式1'!AM9),"#,##0"),"")</f>
      </c>
      <c r="S24" s="22">
        <f>IF('P_15号2様式1'!AM9="","",IF(VALUE(FIXED('P_15号2様式1'!AM9,0,TRUE))&lt;&gt;'P_15号2様式1'!AM9,RIGHT(FIXED('P_15号2様式1'!AM9,3,FALSE),4),""))</f>
      </c>
      <c r="T24" s="21">
        <f>IF('P_15号2様式1'!AQ9&lt;&gt;"",TEXT(INT('P_15号2様式1'!AQ9),"#,##0"),"")</f>
      </c>
      <c r="U24" s="22">
        <f>IF('P_15号2様式1'!AQ9="","",IF(VALUE(FIXED('P_15号2様式1'!AQ9,0,TRUE))&lt;&gt;'P_15号2様式1'!AQ9,RIGHT(FIXED('P_15号2様式1'!AQ9,3,FALSE),4),""))</f>
      </c>
      <c r="V24" s="21">
        <f>IF('P_15号2様式1'!AU9&lt;&gt;"",TEXT(INT('P_15号2様式1'!AU9),"#,##0"),"")</f>
      </c>
      <c r="W24" s="22">
        <f>IF('P_15号2様式1'!AU9="","",IF(VALUE(FIXED('P_15号2様式1'!AU9,0,TRUE))&lt;&gt;'P_15号2様式1'!AU9,RIGHT(FIXED('P_15号2様式1'!AU9,3,FALSE),4),""))</f>
      </c>
      <c r="X24" s="36">
        <f>IF('P_15号2様式1'!AV9&lt;&gt;"",TEXT(INT('P_15号2様式1'!AV9),"#,##0"),"")</f>
      </c>
      <c r="Y24" s="37"/>
      <c r="Z24" s="22">
        <f>IF('P_15号2様式1'!AV9="","",IF(VALUE(FIXED('P_15号2様式1'!AV9,0,TRUE))&lt;&gt;'P_15号2様式1'!AV9,RIGHT(FIXED('P_15号2様式1'!AV9,3,FALSE),4),""))</f>
      </c>
    </row>
    <row r="25" spans="1:26" s="23" customFormat="1" ht="13.5" customHeight="1">
      <c r="A25" s="41">
        <f>IF('P_15号2様式1'!F10="","",'P_15号2様式1'!F10)</f>
      </c>
      <c r="B25" s="41"/>
      <c r="C25" s="20">
        <f>IF('P_15号2様式1'!G10="","",'P_15号2様式1'!G10)</f>
      </c>
      <c r="D25" s="21">
        <f>IF('P_15号2様式1'!K10&lt;&gt;"",TEXT(INT('P_15号2様式1'!K10),"#,##0"),"")</f>
      </c>
      <c r="E25" s="22">
        <f>IF('P_15号2様式1'!K10="","",IF(VALUE(FIXED('P_15号2様式1'!K10,0,TRUE))&lt;&gt;'P_15号2様式1'!K10,RIGHT(FIXED('P_15号2様式1'!K10,3,FALSE),4),""))</f>
      </c>
      <c r="F25" s="21">
        <f>IF('P_15号2様式1'!O10&lt;&gt;"",TEXT(INT('P_15号2様式1'!O10),"#,##0"),"")</f>
      </c>
      <c r="G25" s="22">
        <f>IF('P_15号2様式1'!O10="","",IF(VALUE(FIXED('P_15号2様式1'!O10,0,TRUE))&lt;&gt;'P_15号2様式1'!O10,RIGHT(FIXED('P_15号2様式1'!O10,3,FALSE),4),""))</f>
      </c>
      <c r="H25" s="21">
        <f>IF('P_15号2様式1'!S10&lt;&gt;"",TEXT(INT('P_15号2様式1'!S10),"#,##0"),"")</f>
      </c>
      <c r="I25" s="22">
        <f>IF('P_15号2様式1'!S10="","",IF(VALUE(FIXED('P_15号2様式1'!S10,0,TRUE))&lt;&gt;'P_15号2様式1'!S10,RIGHT(FIXED('P_15号2様式1'!S10,3,FALSE),4),""))</f>
      </c>
      <c r="J25" s="21">
        <f>IF('P_15号2様式1'!W10&lt;&gt;"",TEXT(INT('P_15号2様式1'!W10),"#,##0"),"")</f>
      </c>
      <c r="K25" s="22">
        <f>IF('P_15号2様式1'!W10="","",IF(VALUE(FIXED('P_15号2様式1'!W10,0,TRUE))&lt;&gt;'P_15号2様式1'!W10,RIGHT(FIXED('P_15号2様式1'!W10,3,FALSE),4),""))</f>
      </c>
      <c r="L25" s="21">
        <f>IF('P_15号2様式1'!AA10&lt;&gt;"",TEXT(INT('P_15号2様式1'!AA10),"#,##0"),"")</f>
      </c>
      <c r="M25" s="22">
        <f>IF('P_15号2様式1'!AA10="","",IF(VALUE(FIXED('P_15号2様式1'!AA10,0,TRUE))&lt;&gt;'P_15号2様式1'!AA10,RIGHT(FIXED('P_15号2様式1'!AA10,3,FALSE),4),""))</f>
      </c>
      <c r="N25" s="21">
        <f>IF('P_15号2様式1'!AE10&lt;&gt;"",TEXT(INT('P_15号2様式1'!AE10),"#,##0"),"")</f>
      </c>
      <c r="O25" s="22">
        <f>IF('P_15号2様式1'!AE10="","",IF(VALUE(FIXED('P_15号2様式1'!AE10,0,TRUE))&lt;&gt;'P_15号2様式1'!AE10,RIGHT(FIXED('P_15号2様式1'!AE10,3,FALSE),4),""))</f>
      </c>
      <c r="P25" s="21">
        <f>IF('P_15号2様式1'!AI10&lt;&gt;"",TEXT(INT('P_15号2様式1'!AI10),"#,##0"),"")</f>
      </c>
      <c r="Q25" s="22">
        <f>IF('P_15号2様式1'!AI10="","",IF(VALUE(FIXED('P_15号2様式1'!AI10,0,TRUE))&lt;&gt;'P_15号2様式1'!AI10,RIGHT(FIXED('P_15号2様式1'!AI10,3,FALSE),4),""))</f>
      </c>
      <c r="R25" s="21">
        <f>IF('P_15号2様式1'!AM10&lt;&gt;"",TEXT(INT('P_15号2様式1'!AM10),"#,##0"),"")</f>
      </c>
      <c r="S25" s="22">
        <f>IF('P_15号2様式1'!AM10="","",IF(VALUE(FIXED('P_15号2様式1'!AM10,0,TRUE))&lt;&gt;'P_15号2様式1'!AM10,RIGHT(FIXED('P_15号2様式1'!AM10,3,FALSE),4),""))</f>
      </c>
      <c r="T25" s="21">
        <f>IF('P_15号2様式1'!AQ10&lt;&gt;"",TEXT(INT('P_15号2様式1'!AQ10),"#,##0"),"")</f>
      </c>
      <c r="U25" s="22">
        <f>IF('P_15号2様式1'!AQ10="","",IF(VALUE(FIXED('P_15号2様式1'!AQ10,0,TRUE))&lt;&gt;'P_15号2様式1'!AQ10,RIGHT(FIXED('P_15号2様式1'!AQ10,3,FALSE),4),""))</f>
      </c>
      <c r="V25" s="21">
        <f>IF('P_15号2様式1'!AU10&lt;&gt;"",TEXT(INT('P_15号2様式1'!AU10),"#,##0"),"")</f>
      </c>
      <c r="W25" s="22">
        <f>IF('P_15号2様式1'!AU10="","",IF(VALUE(FIXED('P_15号2様式1'!AU10,0,TRUE))&lt;&gt;'P_15号2様式1'!AU10,RIGHT(FIXED('P_15号2様式1'!AU10,3,FALSE),4),""))</f>
      </c>
      <c r="X25" s="36">
        <f>IF('P_15号2様式1'!AV10&lt;&gt;"",TEXT(INT('P_15号2様式1'!AV10),"#,##0"),"")</f>
      </c>
      <c r="Y25" s="37"/>
      <c r="Z25" s="22">
        <f>IF('P_15号2様式1'!AV10="","",IF(VALUE(FIXED('P_15号2様式1'!AV10,0,TRUE))&lt;&gt;'P_15号2様式1'!AV10,RIGHT(FIXED('P_15号2様式1'!AV10,3,FALSE),4),""))</f>
      </c>
    </row>
    <row r="26" spans="1:26" s="23" customFormat="1" ht="13.5" customHeight="1">
      <c r="A26" s="41">
        <f>IF('P_15号2様式1'!F11="","",'P_15号2様式1'!F11)</f>
      </c>
      <c r="B26" s="41"/>
      <c r="C26" s="20">
        <f>IF('P_15号2様式1'!G11="","",'P_15号2様式1'!G11)</f>
      </c>
      <c r="D26" s="21">
        <f>IF('P_15号2様式1'!K11&lt;&gt;"",TEXT(INT('P_15号2様式1'!K11),"#,##0"),"")</f>
      </c>
      <c r="E26" s="22">
        <f>IF('P_15号2様式1'!K11="","",IF(VALUE(FIXED('P_15号2様式1'!K11,0,TRUE))&lt;&gt;'P_15号2様式1'!K11,RIGHT(FIXED('P_15号2様式1'!K11,3,FALSE),4),""))</f>
      </c>
      <c r="F26" s="21">
        <f>IF('P_15号2様式1'!O11&lt;&gt;"",TEXT(INT('P_15号2様式1'!O11),"#,##0"),"")</f>
      </c>
      <c r="G26" s="22">
        <f>IF('P_15号2様式1'!O11="","",IF(VALUE(FIXED('P_15号2様式1'!O11,0,TRUE))&lt;&gt;'P_15号2様式1'!O11,RIGHT(FIXED('P_15号2様式1'!O11,3,FALSE),4),""))</f>
      </c>
      <c r="H26" s="21">
        <f>IF('P_15号2様式1'!S11&lt;&gt;"",TEXT(INT('P_15号2様式1'!S11),"#,##0"),"")</f>
      </c>
      <c r="I26" s="22">
        <f>IF('P_15号2様式1'!S11="","",IF(VALUE(FIXED('P_15号2様式1'!S11,0,TRUE))&lt;&gt;'P_15号2様式1'!S11,RIGHT(FIXED('P_15号2様式1'!S11,3,FALSE),4),""))</f>
      </c>
      <c r="J26" s="21">
        <f>IF('P_15号2様式1'!W11&lt;&gt;"",TEXT(INT('P_15号2様式1'!W11),"#,##0"),"")</f>
      </c>
      <c r="K26" s="22">
        <f>IF('P_15号2様式1'!W11="","",IF(VALUE(FIXED('P_15号2様式1'!W11,0,TRUE))&lt;&gt;'P_15号2様式1'!W11,RIGHT(FIXED('P_15号2様式1'!W11,3,FALSE),4),""))</f>
      </c>
      <c r="L26" s="21">
        <f>IF('P_15号2様式1'!AA11&lt;&gt;"",TEXT(INT('P_15号2様式1'!AA11),"#,##0"),"")</f>
      </c>
      <c r="M26" s="22">
        <f>IF('P_15号2様式1'!AA11="","",IF(VALUE(FIXED('P_15号2様式1'!AA11,0,TRUE))&lt;&gt;'P_15号2様式1'!AA11,RIGHT(FIXED('P_15号2様式1'!AA11,3,FALSE),4),""))</f>
      </c>
      <c r="N26" s="21">
        <f>IF('P_15号2様式1'!AE11&lt;&gt;"",TEXT(INT('P_15号2様式1'!AE11),"#,##0"),"")</f>
      </c>
      <c r="O26" s="22">
        <f>IF('P_15号2様式1'!AE11="","",IF(VALUE(FIXED('P_15号2様式1'!AE11,0,TRUE))&lt;&gt;'P_15号2様式1'!AE11,RIGHT(FIXED('P_15号2様式1'!AE11,3,FALSE),4),""))</f>
      </c>
      <c r="P26" s="21">
        <f>IF('P_15号2様式1'!AI11&lt;&gt;"",TEXT(INT('P_15号2様式1'!AI11),"#,##0"),"")</f>
      </c>
      <c r="Q26" s="22">
        <f>IF('P_15号2様式1'!AI11="","",IF(VALUE(FIXED('P_15号2様式1'!AI11,0,TRUE))&lt;&gt;'P_15号2様式1'!AI11,RIGHT(FIXED('P_15号2様式1'!AI11,3,FALSE),4),""))</f>
      </c>
      <c r="R26" s="21">
        <f>IF('P_15号2様式1'!AM11&lt;&gt;"",TEXT(INT('P_15号2様式1'!AM11),"#,##0"),"")</f>
      </c>
      <c r="S26" s="22">
        <f>IF('P_15号2様式1'!AM11="","",IF(VALUE(FIXED('P_15号2様式1'!AM11,0,TRUE))&lt;&gt;'P_15号2様式1'!AM11,RIGHT(FIXED('P_15号2様式1'!AM11,3,FALSE),4),""))</f>
      </c>
      <c r="T26" s="21">
        <f>IF('P_15号2様式1'!AQ11&lt;&gt;"",TEXT(INT('P_15号2様式1'!AQ11),"#,##0"),"")</f>
      </c>
      <c r="U26" s="22">
        <f>IF('P_15号2様式1'!AQ11="","",IF(VALUE(FIXED('P_15号2様式1'!AQ11,0,TRUE))&lt;&gt;'P_15号2様式1'!AQ11,RIGHT(FIXED('P_15号2様式1'!AQ11,3,FALSE),4),""))</f>
      </c>
      <c r="V26" s="21">
        <f>IF('P_15号2様式1'!AU11&lt;&gt;"",TEXT(INT('P_15号2様式1'!AU11),"#,##0"),"")</f>
      </c>
      <c r="W26" s="22">
        <f>IF('P_15号2様式1'!AU11="","",IF(VALUE(FIXED('P_15号2様式1'!AU11,0,TRUE))&lt;&gt;'P_15号2様式1'!AU11,RIGHT(FIXED('P_15号2様式1'!AU11,3,FALSE),4),""))</f>
      </c>
      <c r="X26" s="36">
        <f>IF('P_15号2様式1'!AV11&lt;&gt;"",TEXT(INT('P_15号2様式1'!AV11),"#,##0"),"")</f>
      </c>
      <c r="Y26" s="37"/>
      <c r="Z26" s="22">
        <f>IF('P_15号2様式1'!AV11="","",IF(VALUE(FIXED('P_15号2様式1'!AV11,0,TRUE))&lt;&gt;'P_15号2様式1'!AV11,RIGHT(FIXED('P_15号2様式1'!AV11,3,FALSE),4),""))</f>
      </c>
    </row>
    <row r="27" spans="1:26" s="23" customFormat="1" ht="13.5" customHeight="1">
      <c r="A27" s="41">
        <f>IF('P_15号2様式1'!F12="","",'P_15号2様式1'!F12)</f>
      </c>
      <c r="B27" s="41"/>
      <c r="C27" s="20">
        <f>IF('P_15号2様式1'!G12="","",'P_15号2様式1'!G12)</f>
      </c>
      <c r="D27" s="21">
        <f>IF('P_15号2様式1'!K12&lt;&gt;"",TEXT(INT('P_15号2様式1'!K12),"#,##0"),"")</f>
      </c>
      <c r="E27" s="22">
        <f>IF('P_15号2様式1'!K12="","",IF(VALUE(FIXED('P_15号2様式1'!K12,0,TRUE))&lt;&gt;'P_15号2様式1'!K12,RIGHT(FIXED('P_15号2様式1'!K12,3,FALSE),4),""))</f>
      </c>
      <c r="F27" s="21">
        <f>IF('P_15号2様式1'!O12&lt;&gt;"",TEXT(INT('P_15号2様式1'!O12),"#,##0"),"")</f>
      </c>
      <c r="G27" s="22">
        <f>IF('P_15号2様式1'!O12="","",IF(VALUE(FIXED('P_15号2様式1'!O12,0,TRUE))&lt;&gt;'P_15号2様式1'!O12,RIGHT(FIXED('P_15号2様式1'!O12,3,FALSE),4),""))</f>
      </c>
      <c r="H27" s="21">
        <f>IF('P_15号2様式1'!S12&lt;&gt;"",TEXT(INT('P_15号2様式1'!S12),"#,##0"),"")</f>
      </c>
      <c r="I27" s="22">
        <f>IF('P_15号2様式1'!S12="","",IF(VALUE(FIXED('P_15号2様式1'!S12,0,TRUE))&lt;&gt;'P_15号2様式1'!S12,RIGHT(FIXED('P_15号2様式1'!S12,3,FALSE),4),""))</f>
      </c>
      <c r="J27" s="21">
        <f>IF('P_15号2様式1'!W12&lt;&gt;"",TEXT(INT('P_15号2様式1'!W12),"#,##0"),"")</f>
      </c>
      <c r="K27" s="22">
        <f>IF('P_15号2様式1'!W12="","",IF(VALUE(FIXED('P_15号2様式1'!W12,0,TRUE))&lt;&gt;'P_15号2様式1'!W12,RIGHT(FIXED('P_15号2様式1'!W12,3,FALSE),4),""))</f>
      </c>
      <c r="L27" s="21">
        <f>IF('P_15号2様式1'!AA12&lt;&gt;"",TEXT(INT('P_15号2様式1'!AA12),"#,##0"),"")</f>
      </c>
      <c r="M27" s="22">
        <f>IF('P_15号2様式1'!AA12="","",IF(VALUE(FIXED('P_15号2様式1'!AA12,0,TRUE))&lt;&gt;'P_15号2様式1'!AA12,RIGHT(FIXED('P_15号2様式1'!AA12,3,FALSE),4),""))</f>
      </c>
      <c r="N27" s="21">
        <f>IF('P_15号2様式1'!AE12&lt;&gt;"",TEXT(INT('P_15号2様式1'!AE12),"#,##0"),"")</f>
      </c>
      <c r="O27" s="22">
        <f>IF('P_15号2様式1'!AE12="","",IF(VALUE(FIXED('P_15号2様式1'!AE12,0,TRUE))&lt;&gt;'P_15号2様式1'!AE12,RIGHT(FIXED('P_15号2様式1'!AE12,3,FALSE),4),""))</f>
      </c>
      <c r="P27" s="21">
        <f>IF('P_15号2様式1'!AI12&lt;&gt;"",TEXT(INT('P_15号2様式1'!AI12),"#,##0"),"")</f>
      </c>
      <c r="Q27" s="22">
        <f>IF('P_15号2様式1'!AI12="","",IF(VALUE(FIXED('P_15号2様式1'!AI12,0,TRUE))&lt;&gt;'P_15号2様式1'!AI12,RIGHT(FIXED('P_15号2様式1'!AI12,3,FALSE),4),""))</f>
      </c>
      <c r="R27" s="21">
        <f>IF('P_15号2様式1'!AM12&lt;&gt;"",TEXT(INT('P_15号2様式1'!AM12),"#,##0"),"")</f>
      </c>
      <c r="S27" s="22">
        <f>IF('P_15号2様式1'!AM12="","",IF(VALUE(FIXED('P_15号2様式1'!AM12,0,TRUE))&lt;&gt;'P_15号2様式1'!AM12,RIGHT(FIXED('P_15号2様式1'!AM12,3,FALSE),4),""))</f>
      </c>
      <c r="T27" s="21">
        <f>IF('P_15号2様式1'!AQ12&lt;&gt;"",TEXT(INT('P_15号2様式1'!AQ12),"#,##0"),"")</f>
      </c>
      <c r="U27" s="22">
        <f>IF('P_15号2様式1'!AQ12="","",IF(VALUE(FIXED('P_15号2様式1'!AQ12,0,TRUE))&lt;&gt;'P_15号2様式1'!AQ12,RIGHT(FIXED('P_15号2様式1'!AQ12,3,FALSE),4),""))</f>
      </c>
      <c r="V27" s="21">
        <f>IF('P_15号2様式1'!AU12&lt;&gt;"",TEXT(INT('P_15号2様式1'!AU12),"#,##0"),"")</f>
      </c>
      <c r="W27" s="22">
        <f>IF('P_15号2様式1'!AU12="","",IF(VALUE(FIXED('P_15号2様式1'!AU12,0,TRUE))&lt;&gt;'P_15号2様式1'!AU12,RIGHT(FIXED('P_15号2様式1'!AU12,3,FALSE),4),""))</f>
      </c>
      <c r="X27" s="36">
        <f>IF('P_15号2様式1'!AV12&lt;&gt;"",TEXT(INT('P_15号2様式1'!AV12),"#,##0"),"")</f>
      </c>
      <c r="Y27" s="37"/>
      <c r="Z27" s="22">
        <f>IF('P_15号2様式1'!AV12="","",IF(VALUE(FIXED('P_15号2様式1'!AV12,0,TRUE))&lt;&gt;'P_15号2様式1'!AV12,RIGHT(FIXED('P_15号2様式1'!AV12,3,FALSE),4),""))</f>
      </c>
    </row>
    <row r="28" spans="1:26" s="23" customFormat="1" ht="13.5" customHeight="1">
      <c r="A28" s="41">
        <f>IF('P_15号2様式1'!F13="","",'P_15号2様式1'!F13)</f>
      </c>
      <c r="B28" s="41"/>
      <c r="C28" s="20">
        <f>IF('P_15号2様式1'!G13="","",'P_15号2様式1'!G13)</f>
      </c>
      <c r="D28" s="21">
        <f>IF('P_15号2様式1'!K13&lt;&gt;"",TEXT(INT('P_15号2様式1'!K13),"#,##0"),"")</f>
      </c>
      <c r="E28" s="22">
        <f>IF('P_15号2様式1'!K13="","",IF(VALUE(FIXED('P_15号2様式1'!K13,0,TRUE))&lt;&gt;'P_15号2様式1'!K13,RIGHT(FIXED('P_15号2様式1'!K13,3,FALSE),4),""))</f>
      </c>
      <c r="F28" s="21">
        <f>IF('P_15号2様式1'!O13&lt;&gt;"",TEXT(INT('P_15号2様式1'!O13),"#,##0"),"")</f>
      </c>
      <c r="G28" s="22">
        <f>IF('P_15号2様式1'!O13="","",IF(VALUE(FIXED('P_15号2様式1'!O13,0,TRUE))&lt;&gt;'P_15号2様式1'!O13,RIGHT(FIXED('P_15号2様式1'!O13,3,FALSE),4),""))</f>
      </c>
      <c r="H28" s="21">
        <f>IF('P_15号2様式1'!S13&lt;&gt;"",TEXT(INT('P_15号2様式1'!S13),"#,##0"),"")</f>
      </c>
      <c r="I28" s="22">
        <f>IF('P_15号2様式1'!S13="","",IF(VALUE(FIXED('P_15号2様式1'!S13,0,TRUE))&lt;&gt;'P_15号2様式1'!S13,RIGHT(FIXED('P_15号2様式1'!S13,3,FALSE),4),""))</f>
      </c>
      <c r="J28" s="21">
        <f>IF('P_15号2様式1'!W13&lt;&gt;"",TEXT(INT('P_15号2様式1'!W13),"#,##0"),"")</f>
      </c>
      <c r="K28" s="22">
        <f>IF('P_15号2様式1'!W13="","",IF(VALUE(FIXED('P_15号2様式1'!W13,0,TRUE))&lt;&gt;'P_15号2様式1'!W13,RIGHT(FIXED('P_15号2様式1'!W13,3,FALSE),4),""))</f>
      </c>
      <c r="L28" s="21">
        <f>IF('P_15号2様式1'!AA13&lt;&gt;"",TEXT(INT('P_15号2様式1'!AA13),"#,##0"),"")</f>
      </c>
      <c r="M28" s="22">
        <f>IF('P_15号2様式1'!AA13="","",IF(VALUE(FIXED('P_15号2様式1'!AA13,0,TRUE))&lt;&gt;'P_15号2様式1'!AA13,RIGHT(FIXED('P_15号2様式1'!AA13,3,FALSE),4),""))</f>
      </c>
      <c r="N28" s="21">
        <f>IF('P_15号2様式1'!AE13&lt;&gt;"",TEXT(INT('P_15号2様式1'!AE13),"#,##0"),"")</f>
      </c>
      <c r="O28" s="22">
        <f>IF('P_15号2様式1'!AE13="","",IF(VALUE(FIXED('P_15号2様式1'!AE13,0,TRUE))&lt;&gt;'P_15号2様式1'!AE13,RIGHT(FIXED('P_15号2様式1'!AE13,3,FALSE),4),""))</f>
      </c>
      <c r="P28" s="21">
        <f>IF('P_15号2様式1'!AI13&lt;&gt;"",TEXT(INT('P_15号2様式1'!AI13),"#,##0"),"")</f>
      </c>
      <c r="Q28" s="22">
        <f>IF('P_15号2様式1'!AI13="","",IF(VALUE(FIXED('P_15号2様式1'!AI13,0,TRUE))&lt;&gt;'P_15号2様式1'!AI13,RIGHT(FIXED('P_15号2様式1'!AI13,3,FALSE),4),""))</f>
      </c>
      <c r="R28" s="21">
        <f>IF('P_15号2様式1'!AM13&lt;&gt;"",TEXT(INT('P_15号2様式1'!AM13),"#,##0"),"")</f>
      </c>
      <c r="S28" s="22">
        <f>IF('P_15号2様式1'!AM13="","",IF(VALUE(FIXED('P_15号2様式1'!AM13,0,TRUE))&lt;&gt;'P_15号2様式1'!AM13,RIGHT(FIXED('P_15号2様式1'!AM13,3,FALSE),4),""))</f>
      </c>
      <c r="T28" s="21">
        <f>IF('P_15号2様式1'!AQ13&lt;&gt;"",TEXT(INT('P_15号2様式1'!AQ13),"#,##0"),"")</f>
      </c>
      <c r="U28" s="22">
        <f>IF('P_15号2様式1'!AQ13="","",IF(VALUE(FIXED('P_15号2様式1'!AQ13,0,TRUE))&lt;&gt;'P_15号2様式1'!AQ13,RIGHT(FIXED('P_15号2様式1'!AQ13,3,FALSE),4),""))</f>
      </c>
      <c r="V28" s="21">
        <f>IF('P_15号2様式1'!AU13&lt;&gt;"",TEXT(INT('P_15号2様式1'!AU13),"#,##0"),"")</f>
      </c>
      <c r="W28" s="22">
        <f>IF('P_15号2様式1'!AU13="","",IF(VALUE(FIXED('P_15号2様式1'!AU13,0,TRUE))&lt;&gt;'P_15号2様式1'!AU13,RIGHT(FIXED('P_15号2様式1'!AU13,3,FALSE),4),""))</f>
      </c>
      <c r="X28" s="36">
        <f>IF('P_15号2様式1'!AV13&lt;&gt;"",TEXT(INT('P_15号2様式1'!AV13),"#,##0"),"")</f>
      </c>
      <c r="Y28" s="37"/>
      <c r="Z28" s="22">
        <f>IF('P_15号2様式1'!AV13="","",IF(VALUE(FIXED('P_15号2様式1'!AV13,0,TRUE))&lt;&gt;'P_15号2様式1'!AV13,RIGHT(FIXED('P_15号2様式1'!AV13,3,FALSE),4),""))</f>
      </c>
    </row>
    <row r="29" spans="1:26" s="23" customFormat="1" ht="13.5" customHeight="1">
      <c r="A29" s="41">
        <f>IF('P_15号2様式1'!F14="","",'P_15号2様式1'!F14)</f>
      </c>
      <c r="B29" s="41"/>
      <c r="C29" s="20">
        <f>IF('P_15号2様式1'!G14="","",'P_15号2様式1'!G14)</f>
      </c>
      <c r="D29" s="21">
        <f>IF('P_15号2様式1'!K14&lt;&gt;"",TEXT(INT('P_15号2様式1'!K14),"#,##0"),"")</f>
      </c>
      <c r="E29" s="22">
        <f>IF('P_15号2様式1'!K14="","",IF(VALUE(FIXED('P_15号2様式1'!K14,0,TRUE))&lt;&gt;'P_15号2様式1'!K14,RIGHT(FIXED('P_15号2様式1'!K14,3,FALSE),4),""))</f>
      </c>
      <c r="F29" s="21">
        <f>IF('P_15号2様式1'!O14&lt;&gt;"",TEXT(INT('P_15号2様式1'!O14),"#,##0"),"")</f>
      </c>
      <c r="G29" s="22">
        <f>IF('P_15号2様式1'!O14="","",IF(VALUE(FIXED('P_15号2様式1'!O14,0,TRUE))&lt;&gt;'P_15号2様式1'!O14,RIGHT(FIXED('P_15号2様式1'!O14,3,FALSE),4),""))</f>
      </c>
      <c r="H29" s="21">
        <f>IF('P_15号2様式1'!S14&lt;&gt;"",TEXT(INT('P_15号2様式1'!S14),"#,##0"),"")</f>
      </c>
      <c r="I29" s="22">
        <f>IF('P_15号2様式1'!S14="","",IF(VALUE(FIXED('P_15号2様式1'!S14,0,TRUE))&lt;&gt;'P_15号2様式1'!S14,RIGHT(FIXED('P_15号2様式1'!S14,3,FALSE),4),""))</f>
      </c>
      <c r="J29" s="21">
        <f>IF('P_15号2様式1'!W14&lt;&gt;"",TEXT(INT('P_15号2様式1'!W14),"#,##0"),"")</f>
      </c>
      <c r="K29" s="22">
        <f>IF('P_15号2様式1'!W14="","",IF(VALUE(FIXED('P_15号2様式1'!W14,0,TRUE))&lt;&gt;'P_15号2様式1'!W14,RIGHT(FIXED('P_15号2様式1'!W14,3,FALSE),4),""))</f>
      </c>
      <c r="L29" s="21">
        <f>IF('P_15号2様式1'!AA14&lt;&gt;"",TEXT(INT('P_15号2様式1'!AA14),"#,##0"),"")</f>
      </c>
      <c r="M29" s="22">
        <f>IF('P_15号2様式1'!AA14="","",IF(VALUE(FIXED('P_15号2様式1'!AA14,0,TRUE))&lt;&gt;'P_15号2様式1'!AA14,RIGHT(FIXED('P_15号2様式1'!AA14,3,FALSE),4),""))</f>
      </c>
      <c r="N29" s="21">
        <f>IF('P_15号2様式1'!AE14&lt;&gt;"",TEXT(INT('P_15号2様式1'!AE14),"#,##0"),"")</f>
      </c>
      <c r="O29" s="22">
        <f>IF('P_15号2様式1'!AE14="","",IF(VALUE(FIXED('P_15号2様式1'!AE14,0,TRUE))&lt;&gt;'P_15号2様式1'!AE14,RIGHT(FIXED('P_15号2様式1'!AE14,3,FALSE),4),""))</f>
      </c>
      <c r="P29" s="21">
        <f>IF('P_15号2様式1'!AI14&lt;&gt;"",TEXT(INT('P_15号2様式1'!AI14),"#,##0"),"")</f>
      </c>
      <c r="Q29" s="22">
        <f>IF('P_15号2様式1'!AI14="","",IF(VALUE(FIXED('P_15号2様式1'!AI14,0,TRUE))&lt;&gt;'P_15号2様式1'!AI14,RIGHT(FIXED('P_15号2様式1'!AI14,3,FALSE),4),""))</f>
      </c>
      <c r="R29" s="21">
        <f>IF('P_15号2様式1'!AM14&lt;&gt;"",TEXT(INT('P_15号2様式1'!AM14),"#,##0"),"")</f>
      </c>
      <c r="S29" s="22">
        <f>IF('P_15号2様式1'!AM14="","",IF(VALUE(FIXED('P_15号2様式1'!AM14,0,TRUE))&lt;&gt;'P_15号2様式1'!AM14,RIGHT(FIXED('P_15号2様式1'!AM14,3,FALSE),4),""))</f>
      </c>
      <c r="T29" s="21">
        <f>IF('P_15号2様式1'!AQ14&lt;&gt;"",TEXT(INT('P_15号2様式1'!AQ14),"#,##0"),"")</f>
      </c>
      <c r="U29" s="22">
        <f>IF('P_15号2様式1'!AQ14="","",IF(VALUE(FIXED('P_15号2様式1'!AQ14,0,TRUE))&lt;&gt;'P_15号2様式1'!AQ14,RIGHT(FIXED('P_15号2様式1'!AQ14,3,FALSE),4),""))</f>
      </c>
      <c r="V29" s="21">
        <f>IF('P_15号2様式1'!AU14&lt;&gt;"",TEXT(INT('P_15号2様式1'!AU14),"#,##0"),"")</f>
      </c>
      <c r="W29" s="22">
        <f>IF('P_15号2様式1'!AU14="","",IF(VALUE(FIXED('P_15号2様式1'!AU14,0,TRUE))&lt;&gt;'P_15号2様式1'!AU14,RIGHT(FIXED('P_15号2様式1'!AU14,3,FALSE),4),""))</f>
      </c>
      <c r="X29" s="36">
        <f>IF('P_15号2様式1'!AV14&lt;&gt;"",TEXT(INT('P_15号2様式1'!AV14),"#,##0"),"")</f>
      </c>
      <c r="Y29" s="37"/>
      <c r="Z29" s="22">
        <f>IF('P_15号2様式1'!AV14="","",IF(VALUE(FIXED('P_15号2様式1'!AV14,0,TRUE))&lt;&gt;'P_15号2様式1'!AV14,RIGHT(FIXED('P_15号2様式1'!AV14,3,FALSE),4),""))</f>
      </c>
    </row>
    <row r="30" spans="1:26" s="23" customFormat="1" ht="13.5" customHeight="1">
      <c r="A30" s="41">
        <f>IF('P_15号2様式1'!F15="","",'P_15号2様式1'!F15)</f>
      </c>
      <c r="B30" s="41"/>
      <c r="C30" s="20">
        <f>IF('P_15号2様式1'!G15="","",'P_15号2様式1'!G15)</f>
      </c>
      <c r="D30" s="21">
        <f>IF('P_15号2様式1'!K15&lt;&gt;"",TEXT(INT('P_15号2様式1'!K15),"#,##0"),"")</f>
      </c>
      <c r="E30" s="22">
        <f>IF('P_15号2様式1'!K15="","",IF(VALUE(FIXED('P_15号2様式1'!K15,0,TRUE))&lt;&gt;'P_15号2様式1'!K15,RIGHT(FIXED('P_15号2様式1'!K15,3,FALSE),4),""))</f>
      </c>
      <c r="F30" s="21">
        <f>IF('P_15号2様式1'!O15&lt;&gt;"",TEXT(INT('P_15号2様式1'!O15),"#,##0"),"")</f>
      </c>
      <c r="G30" s="22">
        <f>IF('P_15号2様式1'!O15="","",IF(VALUE(FIXED('P_15号2様式1'!O15,0,TRUE))&lt;&gt;'P_15号2様式1'!O15,RIGHT(FIXED('P_15号2様式1'!O15,3,FALSE),4),""))</f>
      </c>
      <c r="H30" s="21">
        <f>IF('P_15号2様式1'!S15&lt;&gt;"",TEXT(INT('P_15号2様式1'!S15),"#,##0"),"")</f>
      </c>
      <c r="I30" s="22">
        <f>IF('P_15号2様式1'!S15="","",IF(VALUE(FIXED('P_15号2様式1'!S15,0,TRUE))&lt;&gt;'P_15号2様式1'!S15,RIGHT(FIXED('P_15号2様式1'!S15,3,FALSE),4),""))</f>
      </c>
      <c r="J30" s="21">
        <f>IF('P_15号2様式1'!W15&lt;&gt;"",TEXT(INT('P_15号2様式1'!W15),"#,##0"),"")</f>
      </c>
      <c r="K30" s="22">
        <f>IF('P_15号2様式1'!W15="","",IF(VALUE(FIXED('P_15号2様式1'!W15,0,TRUE))&lt;&gt;'P_15号2様式1'!W15,RIGHT(FIXED('P_15号2様式1'!W15,3,FALSE),4),""))</f>
      </c>
      <c r="L30" s="21">
        <f>IF('P_15号2様式1'!AA15&lt;&gt;"",TEXT(INT('P_15号2様式1'!AA15),"#,##0"),"")</f>
      </c>
      <c r="M30" s="22">
        <f>IF('P_15号2様式1'!AA15="","",IF(VALUE(FIXED('P_15号2様式1'!AA15,0,TRUE))&lt;&gt;'P_15号2様式1'!AA15,RIGHT(FIXED('P_15号2様式1'!AA15,3,FALSE),4),""))</f>
      </c>
      <c r="N30" s="21">
        <f>IF('P_15号2様式1'!AE15&lt;&gt;"",TEXT(INT('P_15号2様式1'!AE15),"#,##0"),"")</f>
      </c>
      <c r="O30" s="22">
        <f>IF('P_15号2様式1'!AE15="","",IF(VALUE(FIXED('P_15号2様式1'!AE15,0,TRUE))&lt;&gt;'P_15号2様式1'!AE15,RIGHT(FIXED('P_15号2様式1'!AE15,3,FALSE),4),""))</f>
      </c>
      <c r="P30" s="21">
        <f>IF('P_15号2様式1'!AI15&lt;&gt;"",TEXT(INT('P_15号2様式1'!AI15),"#,##0"),"")</f>
      </c>
      <c r="Q30" s="22">
        <f>IF('P_15号2様式1'!AI15="","",IF(VALUE(FIXED('P_15号2様式1'!AI15,0,TRUE))&lt;&gt;'P_15号2様式1'!AI15,RIGHT(FIXED('P_15号2様式1'!AI15,3,FALSE),4),""))</f>
      </c>
      <c r="R30" s="21">
        <f>IF('P_15号2様式1'!AM15&lt;&gt;"",TEXT(INT('P_15号2様式1'!AM15),"#,##0"),"")</f>
      </c>
      <c r="S30" s="22">
        <f>IF('P_15号2様式1'!AM15="","",IF(VALUE(FIXED('P_15号2様式1'!AM15,0,TRUE))&lt;&gt;'P_15号2様式1'!AM15,RIGHT(FIXED('P_15号2様式1'!AM15,3,FALSE),4),""))</f>
      </c>
      <c r="T30" s="21">
        <f>IF('P_15号2様式1'!AQ15&lt;&gt;"",TEXT(INT('P_15号2様式1'!AQ15),"#,##0"),"")</f>
      </c>
      <c r="U30" s="22">
        <f>IF('P_15号2様式1'!AQ15="","",IF(VALUE(FIXED('P_15号2様式1'!AQ15,0,TRUE))&lt;&gt;'P_15号2様式1'!AQ15,RIGHT(FIXED('P_15号2様式1'!AQ15,3,FALSE),4),""))</f>
      </c>
      <c r="V30" s="21">
        <f>IF('P_15号2様式1'!AU15&lt;&gt;"",TEXT(INT('P_15号2様式1'!AU15),"#,##0"),"")</f>
      </c>
      <c r="W30" s="22">
        <f>IF('P_15号2様式1'!AU15="","",IF(VALUE(FIXED('P_15号2様式1'!AU15,0,TRUE))&lt;&gt;'P_15号2様式1'!AU15,RIGHT(FIXED('P_15号2様式1'!AU15,3,FALSE),4),""))</f>
      </c>
      <c r="X30" s="36">
        <f>IF('P_15号2様式1'!AV15&lt;&gt;"",TEXT(INT('P_15号2様式1'!AV15),"#,##0"),"")</f>
      </c>
      <c r="Y30" s="37"/>
      <c r="Z30" s="22">
        <f>IF('P_15号2様式1'!AV15="","",IF(VALUE(FIXED('P_15号2様式1'!AV15,0,TRUE))&lt;&gt;'P_15号2様式1'!AV15,RIGHT(FIXED('P_15号2様式1'!AV15,3,FALSE),4),""))</f>
      </c>
    </row>
    <row r="31" spans="1:26" s="23" customFormat="1" ht="13.5" customHeight="1">
      <c r="A31" s="41">
        <f>IF('P_15号2様式1'!F16="","",'P_15号2様式1'!F16)</f>
      </c>
      <c r="B31" s="41"/>
      <c r="C31" s="20">
        <f>IF('P_15号2様式1'!G16="","",'P_15号2様式1'!G16)</f>
      </c>
      <c r="D31" s="21">
        <f>IF('P_15号2様式1'!K16&lt;&gt;"",TEXT(INT('P_15号2様式1'!K16),"#,##0"),"")</f>
      </c>
      <c r="E31" s="22">
        <f>IF('P_15号2様式1'!K16="","",IF(VALUE(FIXED('P_15号2様式1'!K16,0,TRUE))&lt;&gt;'P_15号2様式1'!K16,RIGHT(FIXED('P_15号2様式1'!K16,3,FALSE),4),""))</f>
      </c>
      <c r="F31" s="21">
        <f>IF('P_15号2様式1'!O16&lt;&gt;"",TEXT(INT('P_15号2様式1'!O16),"#,##0"),"")</f>
      </c>
      <c r="G31" s="22">
        <f>IF('P_15号2様式1'!O16="","",IF(VALUE(FIXED('P_15号2様式1'!O16,0,TRUE))&lt;&gt;'P_15号2様式1'!O16,RIGHT(FIXED('P_15号2様式1'!O16,3,FALSE),4),""))</f>
      </c>
      <c r="H31" s="21">
        <f>IF('P_15号2様式1'!S16&lt;&gt;"",TEXT(INT('P_15号2様式1'!S16),"#,##0"),"")</f>
      </c>
      <c r="I31" s="22">
        <f>IF('P_15号2様式1'!S16="","",IF(VALUE(FIXED('P_15号2様式1'!S16,0,TRUE))&lt;&gt;'P_15号2様式1'!S16,RIGHT(FIXED('P_15号2様式1'!S16,3,FALSE),4),""))</f>
      </c>
      <c r="J31" s="21">
        <f>IF('P_15号2様式1'!W16&lt;&gt;"",TEXT(INT('P_15号2様式1'!W16),"#,##0"),"")</f>
      </c>
      <c r="K31" s="22">
        <f>IF('P_15号2様式1'!W16="","",IF(VALUE(FIXED('P_15号2様式1'!W16,0,TRUE))&lt;&gt;'P_15号2様式1'!W16,RIGHT(FIXED('P_15号2様式1'!W16,3,FALSE),4),""))</f>
      </c>
      <c r="L31" s="21">
        <f>IF('P_15号2様式1'!AA16&lt;&gt;"",TEXT(INT('P_15号2様式1'!AA16),"#,##0"),"")</f>
      </c>
      <c r="M31" s="22">
        <f>IF('P_15号2様式1'!AA16="","",IF(VALUE(FIXED('P_15号2様式1'!AA16,0,TRUE))&lt;&gt;'P_15号2様式1'!AA16,RIGHT(FIXED('P_15号2様式1'!AA16,3,FALSE),4),""))</f>
      </c>
      <c r="N31" s="21">
        <f>IF('P_15号2様式1'!AE16&lt;&gt;"",TEXT(INT('P_15号2様式1'!AE16),"#,##0"),"")</f>
      </c>
      <c r="O31" s="22">
        <f>IF('P_15号2様式1'!AE16="","",IF(VALUE(FIXED('P_15号2様式1'!AE16,0,TRUE))&lt;&gt;'P_15号2様式1'!AE16,RIGHT(FIXED('P_15号2様式1'!AE16,3,FALSE),4),""))</f>
      </c>
      <c r="P31" s="21">
        <f>IF('P_15号2様式1'!AI16&lt;&gt;"",TEXT(INT('P_15号2様式1'!AI16),"#,##0"),"")</f>
      </c>
      <c r="Q31" s="22">
        <f>IF('P_15号2様式1'!AI16="","",IF(VALUE(FIXED('P_15号2様式1'!AI16,0,TRUE))&lt;&gt;'P_15号2様式1'!AI16,RIGHT(FIXED('P_15号2様式1'!AI16,3,FALSE),4),""))</f>
      </c>
      <c r="R31" s="21">
        <f>IF('P_15号2様式1'!AM16&lt;&gt;"",TEXT(INT('P_15号2様式1'!AM16),"#,##0"),"")</f>
      </c>
      <c r="S31" s="22">
        <f>IF('P_15号2様式1'!AM16="","",IF(VALUE(FIXED('P_15号2様式1'!AM16,0,TRUE))&lt;&gt;'P_15号2様式1'!AM16,RIGHT(FIXED('P_15号2様式1'!AM16,3,FALSE),4),""))</f>
      </c>
      <c r="T31" s="21">
        <f>IF('P_15号2様式1'!AQ16&lt;&gt;"",TEXT(INT('P_15号2様式1'!AQ16),"#,##0"),"")</f>
      </c>
      <c r="U31" s="22">
        <f>IF('P_15号2様式1'!AQ16="","",IF(VALUE(FIXED('P_15号2様式1'!AQ16,0,TRUE))&lt;&gt;'P_15号2様式1'!AQ16,RIGHT(FIXED('P_15号2様式1'!AQ16,3,FALSE),4),""))</f>
      </c>
      <c r="V31" s="21">
        <f>IF('P_15号2様式1'!AU16&lt;&gt;"",TEXT(INT('P_15号2様式1'!AU16),"#,##0"),"")</f>
      </c>
      <c r="W31" s="22">
        <f>IF('P_15号2様式1'!AU16="","",IF(VALUE(FIXED('P_15号2様式1'!AU16,0,TRUE))&lt;&gt;'P_15号2様式1'!AU16,RIGHT(FIXED('P_15号2様式1'!AU16,3,FALSE),4),""))</f>
      </c>
      <c r="X31" s="36">
        <f>IF('P_15号2様式1'!AV16&lt;&gt;"",TEXT(INT('P_15号2様式1'!AV16),"#,##0"),"")</f>
      </c>
      <c r="Y31" s="37"/>
      <c r="Z31" s="22">
        <f>IF('P_15号2様式1'!AV16="","",IF(VALUE(FIXED('P_15号2様式1'!AV16,0,TRUE))&lt;&gt;'P_15号2様式1'!AV16,RIGHT(FIXED('P_15号2様式1'!AV16,3,FALSE),4),""))</f>
      </c>
    </row>
    <row r="32" spans="1:26" s="23" customFormat="1" ht="13.5" customHeight="1">
      <c r="A32" s="41">
        <f>IF('P_15号2様式1'!F17="","",'P_15号2様式1'!F17)</f>
      </c>
      <c r="B32" s="41"/>
      <c r="C32" s="20">
        <f>IF('P_15号2様式1'!G17="","",'P_15号2様式1'!G17)</f>
      </c>
      <c r="D32" s="21">
        <f>IF('P_15号2様式1'!K17&lt;&gt;"",TEXT(INT('P_15号2様式1'!K17),"#,##0"),"")</f>
      </c>
      <c r="E32" s="22">
        <f>IF('P_15号2様式1'!K17="","",IF(VALUE(FIXED('P_15号2様式1'!K17,0,TRUE))&lt;&gt;'P_15号2様式1'!K17,RIGHT(FIXED('P_15号2様式1'!K17,3,FALSE),4),""))</f>
      </c>
      <c r="F32" s="21">
        <f>IF('P_15号2様式1'!O17&lt;&gt;"",TEXT(INT('P_15号2様式1'!O17),"#,##0"),"")</f>
      </c>
      <c r="G32" s="22">
        <f>IF('P_15号2様式1'!O17="","",IF(VALUE(FIXED('P_15号2様式1'!O17,0,TRUE))&lt;&gt;'P_15号2様式1'!O17,RIGHT(FIXED('P_15号2様式1'!O17,3,FALSE),4),""))</f>
      </c>
      <c r="H32" s="21">
        <f>IF('P_15号2様式1'!S17&lt;&gt;"",TEXT(INT('P_15号2様式1'!S17),"#,##0"),"")</f>
      </c>
      <c r="I32" s="22">
        <f>IF('P_15号2様式1'!S17="","",IF(VALUE(FIXED('P_15号2様式1'!S17,0,TRUE))&lt;&gt;'P_15号2様式1'!S17,RIGHT(FIXED('P_15号2様式1'!S17,3,FALSE),4),""))</f>
      </c>
      <c r="J32" s="21">
        <f>IF('P_15号2様式1'!W17&lt;&gt;"",TEXT(INT('P_15号2様式1'!W17),"#,##0"),"")</f>
      </c>
      <c r="K32" s="22">
        <f>IF('P_15号2様式1'!W17="","",IF(VALUE(FIXED('P_15号2様式1'!W17,0,TRUE))&lt;&gt;'P_15号2様式1'!W17,RIGHT(FIXED('P_15号2様式1'!W17,3,FALSE),4),""))</f>
      </c>
      <c r="L32" s="21">
        <f>IF('P_15号2様式1'!AA17&lt;&gt;"",TEXT(INT('P_15号2様式1'!AA17),"#,##0"),"")</f>
      </c>
      <c r="M32" s="22">
        <f>IF('P_15号2様式1'!AA17="","",IF(VALUE(FIXED('P_15号2様式1'!AA17,0,TRUE))&lt;&gt;'P_15号2様式1'!AA17,RIGHT(FIXED('P_15号2様式1'!AA17,3,FALSE),4),""))</f>
      </c>
      <c r="N32" s="21">
        <f>IF('P_15号2様式1'!AE17&lt;&gt;"",TEXT(INT('P_15号2様式1'!AE17),"#,##0"),"")</f>
      </c>
      <c r="O32" s="22">
        <f>IF('P_15号2様式1'!AE17="","",IF(VALUE(FIXED('P_15号2様式1'!AE17,0,TRUE))&lt;&gt;'P_15号2様式1'!AE17,RIGHT(FIXED('P_15号2様式1'!AE17,3,FALSE),4),""))</f>
      </c>
      <c r="P32" s="21">
        <f>IF('P_15号2様式1'!AI17&lt;&gt;"",TEXT(INT('P_15号2様式1'!AI17),"#,##0"),"")</f>
      </c>
      <c r="Q32" s="22">
        <f>IF('P_15号2様式1'!AI17="","",IF(VALUE(FIXED('P_15号2様式1'!AI17,0,TRUE))&lt;&gt;'P_15号2様式1'!AI17,RIGHT(FIXED('P_15号2様式1'!AI17,3,FALSE),4),""))</f>
      </c>
      <c r="R32" s="21">
        <f>IF('P_15号2様式1'!AM17&lt;&gt;"",TEXT(INT('P_15号2様式1'!AM17),"#,##0"),"")</f>
      </c>
      <c r="S32" s="22">
        <f>IF('P_15号2様式1'!AM17="","",IF(VALUE(FIXED('P_15号2様式1'!AM17,0,TRUE))&lt;&gt;'P_15号2様式1'!AM17,RIGHT(FIXED('P_15号2様式1'!AM17,3,FALSE),4),""))</f>
      </c>
      <c r="T32" s="21">
        <f>IF('P_15号2様式1'!AQ17&lt;&gt;"",TEXT(INT('P_15号2様式1'!AQ17),"#,##0"),"")</f>
      </c>
      <c r="U32" s="22">
        <f>IF('P_15号2様式1'!AQ17="","",IF(VALUE(FIXED('P_15号2様式1'!AQ17,0,TRUE))&lt;&gt;'P_15号2様式1'!AQ17,RIGHT(FIXED('P_15号2様式1'!AQ17,3,FALSE),4),""))</f>
      </c>
      <c r="V32" s="21">
        <f>IF('P_15号2様式1'!AU17&lt;&gt;"",TEXT(INT('P_15号2様式1'!AU17),"#,##0"),"")</f>
      </c>
      <c r="W32" s="22">
        <f>IF('P_15号2様式1'!AU17="","",IF(VALUE(FIXED('P_15号2様式1'!AU17,0,TRUE))&lt;&gt;'P_15号2様式1'!AU17,RIGHT(FIXED('P_15号2様式1'!AU17,3,FALSE),4),""))</f>
      </c>
      <c r="X32" s="36">
        <f>IF('P_15号2様式1'!AV17&lt;&gt;"",TEXT(INT('P_15号2様式1'!AV17),"#,##0"),"")</f>
      </c>
      <c r="Y32" s="37"/>
      <c r="Z32" s="22">
        <f>IF('P_15号2様式1'!AV17="","",IF(VALUE(FIXED('P_15号2様式1'!AV17,0,TRUE))&lt;&gt;'P_15号2様式1'!AV17,RIGHT(FIXED('P_15号2様式1'!AV17,3,FALSE),4),""))</f>
      </c>
    </row>
    <row r="33" spans="1:26" s="23" customFormat="1" ht="13.5" customHeight="1">
      <c r="A33" s="41">
        <f>IF('P_15号2様式1'!F18="","",'P_15号2様式1'!F18)</f>
      </c>
      <c r="B33" s="41"/>
      <c r="C33" s="20">
        <f>IF('P_15号2様式1'!G18="","",'P_15号2様式1'!G18)</f>
      </c>
      <c r="D33" s="21">
        <f>IF('P_15号2様式1'!K18&lt;&gt;"",TEXT(INT('P_15号2様式1'!K18),"#,##0"),"")</f>
      </c>
      <c r="E33" s="22">
        <f>IF('P_15号2様式1'!K18="","",IF(VALUE(FIXED('P_15号2様式1'!K18,0,TRUE))&lt;&gt;'P_15号2様式1'!K18,RIGHT(FIXED('P_15号2様式1'!K18,3,FALSE),4),""))</f>
      </c>
      <c r="F33" s="21">
        <f>IF('P_15号2様式1'!O18&lt;&gt;"",TEXT(INT('P_15号2様式1'!O18),"#,##0"),"")</f>
      </c>
      <c r="G33" s="22">
        <f>IF('P_15号2様式1'!O18="","",IF(VALUE(FIXED('P_15号2様式1'!O18,0,TRUE))&lt;&gt;'P_15号2様式1'!O18,RIGHT(FIXED('P_15号2様式1'!O18,3,FALSE),4),""))</f>
      </c>
      <c r="H33" s="21">
        <f>IF('P_15号2様式1'!S18&lt;&gt;"",TEXT(INT('P_15号2様式1'!S18),"#,##0"),"")</f>
      </c>
      <c r="I33" s="22">
        <f>IF('P_15号2様式1'!S18="","",IF(VALUE(FIXED('P_15号2様式1'!S18,0,TRUE))&lt;&gt;'P_15号2様式1'!S18,RIGHT(FIXED('P_15号2様式1'!S18,3,FALSE),4),""))</f>
      </c>
      <c r="J33" s="21">
        <f>IF('P_15号2様式1'!W18&lt;&gt;"",TEXT(INT('P_15号2様式1'!W18),"#,##0"),"")</f>
      </c>
      <c r="K33" s="22">
        <f>IF('P_15号2様式1'!W18="","",IF(VALUE(FIXED('P_15号2様式1'!W18,0,TRUE))&lt;&gt;'P_15号2様式1'!W18,RIGHT(FIXED('P_15号2様式1'!W18,3,FALSE),4),""))</f>
      </c>
      <c r="L33" s="21">
        <f>IF('P_15号2様式1'!AA18&lt;&gt;"",TEXT(INT('P_15号2様式1'!AA18),"#,##0"),"")</f>
      </c>
      <c r="M33" s="22">
        <f>IF('P_15号2様式1'!AA18="","",IF(VALUE(FIXED('P_15号2様式1'!AA18,0,TRUE))&lt;&gt;'P_15号2様式1'!AA18,RIGHT(FIXED('P_15号2様式1'!AA18,3,FALSE),4),""))</f>
      </c>
      <c r="N33" s="21">
        <f>IF('P_15号2様式1'!AE18&lt;&gt;"",TEXT(INT('P_15号2様式1'!AE18),"#,##0"),"")</f>
      </c>
      <c r="O33" s="22">
        <f>IF('P_15号2様式1'!AE18="","",IF(VALUE(FIXED('P_15号2様式1'!AE18,0,TRUE))&lt;&gt;'P_15号2様式1'!AE18,RIGHT(FIXED('P_15号2様式1'!AE18,3,FALSE),4),""))</f>
      </c>
      <c r="P33" s="21">
        <f>IF('P_15号2様式1'!AI18&lt;&gt;"",TEXT(INT('P_15号2様式1'!AI18),"#,##0"),"")</f>
      </c>
      <c r="Q33" s="22">
        <f>IF('P_15号2様式1'!AI18="","",IF(VALUE(FIXED('P_15号2様式1'!AI18,0,TRUE))&lt;&gt;'P_15号2様式1'!AI18,RIGHT(FIXED('P_15号2様式1'!AI18,3,FALSE),4),""))</f>
      </c>
      <c r="R33" s="21">
        <f>IF('P_15号2様式1'!AM18&lt;&gt;"",TEXT(INT('P_15号2様式1'!AM18),"#,##0"),"")</f>
      </c>
      <c r="S33" s="22">
        <f>IF('P_15号2様式1'!AM18="","",IF(VALUE(FIXED('P_15号2様式1'!AM18,0,TRUE))&lt;&gt;'P_15号2様式1'!AM18,RIGHT(FIXED('P_15号2様式1'!AM18,3,FALSE),4),""))</f>
      </c>
      <c r="T33" s="21">
        <f>IF('P_15号2様式1'!AQ18&lt;&gt;"",TEXT(INT('P_15号2様式1'!AQ18),"#,##0"),"")</f>
      </c>
      <c r="U33" s="22">
        <f>IF('P_15号2様式1'!AQ18="","",IF(VALUE(FIXED('P_15号2様式1'!AQ18,0,TRUE))&lt;&gt;'P_15号2様式1'!AQ18,RIGHT(FIXED('P_15号2様式1'!AQ18,3,FALSE),4),""))</f>
      </c>
      <c r="V33" s="21">
        <f>IF('P_15号2様式1'!AU18&lt;&gt;"",TEXT(INT('P_15号2様式1'!AU18),"#,##0"),"")</f>
      </c>
      <c r="W33" s="22">
        <f>IF('P_15号2様式1'!AU18="","",IF(VALUE(FIXED('P_15号2様式1'!AU18,0,TRUE))&lt;&gt;'P_15号2様式1'!AU18,RIGHT(FIXED('P_15号2様式1'!AU18,3,FALSE),4),""))</f>
      </c>
      <c r="X33" s="36">
        <f>IF('P_15号2様式1'!AV18&lt;&gt;"",TEXT(INT('P_15号2様式1'!AV18),"#,##0"),"")</f>
      </c>
      <c r="Y33" s="37"/>
      <c r="Z33" s="22">
        <f>IF('P_15号2様式1'!AV18="","",IF(VALUE(FIXED('P_15号2様式1'!AV18,0,TRUE))&lt;&gt;'P_15号2様式1'!AV18,RIGHT(FIXED('P_15号2様式1'!AV18,3,FALSE),4),""))</f>
      </c>
    </row>
    <row r="34" spans="1:26" s="23" customFormat="1" ht="13.5" customHeight="1">
      <c r="A34" s="41">
        <f>IF('P_15号2様式1'!F19="","",'P_15号2様式1'!F19)</f>
      </c>
      <c r="B34" s="41"/>
      <c r="C34" s="20">
        <f>IF('P_15号2様式1'!G19="","",'P_15号2様式1'!G19)</f>
      </c>
      <c r="D34" s="21">
        <f>IF('P_15号2様式1'!K19&lt;&gt;"",TEXT(INT('P_15号2様式1'!K19),"#,##0"),"")</f>
      </c>
      <c r="E34" s="22">
        <f>IF('P_15号2様式1'!K19="","",IF(VALUE(FIXED('P_15号2様式1'!K19,0,TRUE))&lt;&gt;'P_15号2様式1'!K19,RIGHT(FIXED('P_15号2様式1'!K19,3,FALSE),4),""))</f>
      </c>
      <c r="F34" s="21">
        <f>IF('P_15号2様式1'!O19&lt;&gt;"",TEXT(INT('P_15号2様式1'!O19),"#,##0"),"")</f>
      </c>
      <c r="G34" s="22">
        <f>IF('P_15号2様式1'!O19="","",IF(VALUE(FIXED('P_15号2様式1'!O19,0,TRUE))&lt;&gt;'P_15号2様式1'!O19,RIGHT(FIXED('P_15号2様式1'!O19,3,FALSE),4),""))</f>
      </c>
      <c r="H34" s="21">
        <f>IF('P_15号2様式1'!S19&lt;&gt;"",TEXT(INT('P_15号2様式1'!S19),"#,##0"),"")</f>
      </c>
      <c r="I34" s="22">
        <f>IF('P_15号2様式1'!S19="","",IF(VALUE(FIXED('P_15号2様式1'!S19,0,TRUE))&lt;&gt;'P_15号2様式1'!S19,RIGHT(FIXED('P_15号2様式1'!S19,3,FALSE),4),""))</f>
      </c>
      <c r="J34" s="21">
        <f>IF('P_15号2様式1'!W19&lt;&gt;"",TEXT(INT('P_15号2様式1'!W19),"#,##0"),"")</f>
      </c>
      <c r="K34" s="22">
        <f>IF('P_15号2様式1'!W19="","",IF(VALUE(FIXED('P_15号2様式1'!W19,0,TRUE))&lt;&gt;'P_15号2様式1'!W19,RIGHT(FIXED('P_15号2様式1'!W19,3,FALSE),4),""))</f>
      </c>
      <c r="L34" s="21">
        <f>IF('P_15号2様式1'!AA19&lt;&gt;"",TEXT(INT('P_15号2様式1'!AA19),"#,##0"),"")</f>
      </c>
      <c r="M34" s="22">
        <f>IF('P_15号2様式1'!AA19="","",IF(VALUE(FIXED('P_15号2様式1'!AA19,0,TRUE))&lt;&gt;'P_15号2様式1'!AA19,RIGHT(FIXED('P_15号2様式1'!AA19,3,FALSE),4),""))</f>
      </c>
      <c r="N34" s="21">
        <f>IF('P_15号2様式1'!AE19&lt;&gt;"",TEXT(INT('P_15号2様式1'!AE19),"#,##0"),"")</f>
      </c>
      <c r="O34" s="22">
        <f>IF('P_15号2様式1'!AE19="","",IF(VALUE(FIXED('P_15号2様式1'!AE19,0,TRUE))&lt;&gt;'P_15号2様式1'!AE19,RIGHT(FIXED('P_15号2様式1'!AE19,3,FALSE),4),""))</f>
      </c>
      <c r="P34" s="21">
        <f>IF('P_15号2様式1'!AI19&lt;&gt;"",TEXT(INT('P_15号2様式1'!AI19),"#,##0"),"")</f>
      </c>
      <c r="Q34" s="22">
        <f>IF('P_15号2様式1'!AI19="","",IF(VALUE(FIXED('P_15号2様式1'!AI19,0,TRUE))&lt;&gt;'P_15号2様式1'!AI19,RIGHT(FIXED('P_15号2様式1'!AI19,3,FALSE),4),""))</f>
      </c>
      <c r="R34" s="21">
        <f>IF('P_15号2様式1'!AM19&lt;&gt;"",TEXT(INT('P_15号2様式1'!AM19),"#,##0"),"")</f>
      </c>
      <c r="S34" s="22">
        <f>IF('P_15号2様式1'!AM19="","",IF(VALUE(FIXED('P_15号2様式1'!AM19,0,TRUE))&lt;&gt;'P_15号2様式1'!AM19,RIGHT(FIXED('P_15号2様式1'!AM19,3,FALSE),4),""))</f>
      </c>
      <c r="T34" s="21">
        <f>IF('P_15号2様式1'!AQ19&lt;&gt;"",TEXT(INT('P_15号2様式1'!AQ19),"#,##0"),"")</f>
      </c>
      <c r="U34" s="22">
        <f>IF('P_15号2様式1'!AQ19="","",IF(VALUE(FIXED('P_15号2様式1'!AQ19,0,TRUE))&lt;&gt;'P_15号2様式1'!AQ19,RIGHT(FIXED('P_15号2様式1'!AQ19,3,FALSE),4),""))</f>
      </c>
      <c r="V34" s="21">
        <f>IF('P_15号2様式1'!AU19&lt;&gt;"",TEXT(INT('P_15号2様式1'!AU19),"#,##0"),"")</f>
      </c>
      <c r="W34" s="22">
        <f>IF('P_15号2様式1'!AU19="","",IF(VALUE(FIXED('P_15号2様式1'!AU19,0,TRUE))&lt;&gt;'P_15号2様式1'!AU19,RIGHT(FIXED('P_15号2様式1'!AU19,3,FALSE),4),""))</f>
      </c>
      <c r="X34" s="36">
        <f>IF('P_15号2様式1'!AV19&lt;&gt;"",TEXT(INT('P_15号2様式1'!AV19),"#,##0"),"")</f>
      </c>
      <c r="Y34" s="37"/>
      <c r="Z34" s="22">
        <f>IF('P_15号2様式1'!AV19="","",IF(VALUE(FIXED('P_15号2様式1'!AV19,0,TRUE))&lt;&gt;'P_15号2様式1'!AV19,RIGHT(FIXED('P_15号2様式1'!AV19,3,FALSE),4),""))</f>
      </c>
    </row>
    <row r="35" spans="1:26" s="23" customFormat="1" ht="13.5" customHeight="1">
      <c r="A35" s="41">
        <f>IF('P_15号2様式1'!F20="","",'P_15号2様式1'!F20)</f>
      </c>
      <c r="B35" s="41"/>
      <c r="C35" s="20">
        <f>IF('P_15号2様式1'!G20="","",'P_15号2様式1'!G20)</f>
      </c>
      <c r="D35" s="21">
        <f>IF('P_15号2様式1'!K20&lt;&gt;"",TEXT(INT('P_15号2様式1'!K20),"#,##0"),"")</f>
      </c>
      <c r="E35" s="22">
        <f>IF('P_15号2様式1'!K20="","",IF(VALUE(FIXED('P_15号2様式1'!K20,0,TRUE))&lt;&gt;'P_15号2様式1'!K20,RIGHT(FIXED('P_15号2様式1'!K20,3,FALSE),4),""))</f>
      </c>
      <c r="F35" s="21">
        <f>IF('P_15号2様式1'!O20&lt;&gt;"",TEXT(INT('P_15号2様式1'!O20),"#,##0"),"")</f>
      </c>
      <c r="G35" s="22">
        <f>IF('P_15号2様式1'!O20="","",IF(VALUE(FIXED('P_15号2様式1'!O20,0,TRUE))&lt;&gt;'P_15号2様式1'!O20,RIGHT(FIXED('P_15号2様式1'!O20,3,FALSE),4),""))</f>
      </c>
      <c r="H35" s="21">
        <f>IF('P_15号2様式1'!S20&lt;&gt;"",TEXT(INT('P_15号2様式1'!S20),"#,##0"),"")</f>
      </c>
      <c r="I35" s="22">
        <f>IF('P_15号2様式1'!S20="","",IF(VALUE(FIXED('P_15号2様式1'!S20,0,TRUE))&lt;&gt;'P_15号2様式1'!S20,RIGHT(FIXED('P_15号2様式1'!S20,3,FALSE),4),""))</f>
      </c>
      <c r="J35" s="21">
        <f>IF('P_15号2様式1'!W20&lt;&gt;"",TEXT(INT('P_15号2様式1'!W20),"#,##0"),"")</f>
      </c>
      <c r="K35" s="22">
        <f>IF('P_15号2様式1'!W20="","",IF(VALUE(FIXED('P_15号2様式1'!W20,0,TRUE))&lt;&gt;'P_15号2様式1'!W20,RIGHT(FIXED('P_15号2様式1'!W20,3,FALSE),4),""))</f>
      </c>
      <c r="L35" s="21">
        <f>IF('P_15号2様式1'!AA20&lt;&gt;"",TEXT(INT('P_15号2様式1'!AA20),"#,##0"),"")</f>
      </c>
      <c r="M35" s="22">
        <f>IF('P_15号2様式1'!AA20="","",IF(VALUE(FIXED('P_15号2様式1'!AA20,0,TRUE))&lt;&gt;'P_15号2様式1'!AA20,RIGHT(FIXED('P_15号2様式1'!AA20,3,FALSE),4),""))</f>
      </c>
      <c r="N35" s="21">
        <f>IF('P_15号2様式1'!AE20&lt;&gt;"",TEXT(INT('P_15号2様式1'!AE20),"#,##0"),"")</f>
      </c>
      <c r="O35" s="22">
        <f>IF('P_15号2様式1'!AE20="","",IF(VALUE(FIXED('P_15号2様式1'!AE20,0,TRUE))&lt;&gt;'P_15号2様式1'!AE20,RIGHT(FIXED('P_15号2様式1'!AE20,3,FALSE),4),""))</f>
      </c>
      <c r="P35" s="21">
        <f>IF('P_15号2様式1'!AI20&lt;&gt;"",TEXT(INT('P_15号2様式1'!AI20),"#,##0"),"")</f>
      </c>
      <c r="Q35" s="22">
        <f>IF('P_15号2様式1'!AI20="","",IF(VALUE(FIXED('P_15号2様式1'!AI20,0,TRUE))&lt;&gt;'P_15号2様式1'!AI20,RIGHT(FIXED('P_15号2様式1'!AI20,3,FALSE),4),""))</f>
      </c>
      <c r="R35" s="21">
        <f>IF('P_15号2様式1'!AM20&lt;&gt;"",TEXT(INT('P_15号2様式1'!AM20),"#,##0"),"")</f>
      </c>
      <c r="S35" s="22">
        <f>IF('P_15号2様式1'!AM20="","",IF(VALUE(FIXED('P_15号2様式1'!AM20,0,TRUE))&lt;&gt;'P_15号2様式1'!AM20,RIGHT(FIXED('P_15号2様式1'!AM20,3,FALSE),4),""))</f>
      </c>
      <c r="T35" s="21">
        <f>IF('P_15号2様式1'!AQ20&lt;&gt;"",TEXT(INT('P_15号2様式1'!AQ20),"#,##0"),"")</f>
      </c>
      <c r="U35" s="22">
        <f>IF('P_15号2様式1'!AQ20="","",IF(VALUE(FIXED('P_15号2様式1'!AQ20,0,TRUE))&lt;&gt;'P_15号2様式1'!AQ20,RIGHT(FIXED('P_15号2様式1'!AQ20,3,FALSE),4),""))</f>
      </c>
      <c r="V35" s="21">
        <f>IF('P_15号2様式1'!AU20&lt;&gt;"",TEXT(INT('P_15号2様式1'!AU20),"#,##0"),"")</f>
      </c>
      <c r="W35" s="22">
        <f>IF('P_15号2様式1'!AU20="","",IF(VALUE(FIXED('P_15号2様式1'!AU20,0,TRUE))&lt;&gt;'P_15号2様式1'!AU20,RIGHT(FIXED('P_15号2様式1'!AU20,3,FALSE),4),""))</f>
      </c>
      <c r="X35" s="36">
        <f>IF('P_15号2様式1'!AV20&lt;&gt;"",TEXT(INT('P_15号2様式1'!AV20),"#,##0"),"")</f>
      </c>
      <c r="Y35" s="37"/>
      <c r="Z35" s="22">
        <f>IF('P_15号2様式1'!AV20="","",IF(VALUE(FIXED('P_15号2様式1'!AV20,0,TRUE))&lt;&gt;'P_15号2様式1'!AV20,RIGHT(FIXED('P_15号2様式1'!AV20,3,FALSE),4),""))</f>
      </c>
    </row>
    <row r="36" spans="1:26" s="23" customFormat="1" ht="13.5" customHeight="1">
      <c r="A36" s="41">
        <f>IF('P_15号2様式1'!F21="","",'P_15号2様式1'!F21)</f>
      </c>
      <c r="B36" s="41"/>
      <c r="C36" s="20">
        <f>IF('P_15号2様式1'!G21="","",'P_15号2様式1'!G21)</f>
      </c>
      <c r="D36" s="21">
        <f>IF('P_15号2様式1'!K21&lt;&gt;"",TEXT(INT('P_15号2様式1'!K21),"#,##0"),"")</f>
      </c>
      <c r="E36" s="22">
        <f>IF('P_15号2様式1'!K21="","",IF(VALUE(FIXED('P_15号2様式1'!K21,0,TRUE))&lt;&gt;'P_15号2様式1'!K21,RIGHT(FIXED('P_15号2様式1'!K21,3,FALSE),4),""))</f>
      </c>
      <c r="F36" s="21">
        <f>IF('P_15号2様式1'!O21&lt;&gt;"",TEXT(INT('P_15号2様式1'!O21),"#,##0"),"")</f>
      </c>
      <c r="G36" s="22">
        <f>IF('P_15号2様式1'!O21="","",IF(VALUE(FIXED('P_15号2様式1'!O21,0,TRUE))&lt;&gt;'P_15号2様式1'!O21,RIGHT(FIXED('P_15号2様式1'!O21,3,FALSE),4),""))</f>
      </c>
      <c r="H36" s="21">
        <f>IF('P_15号2様式1'!S21&lt;&gt;"",TEXT(INT('P_15号2様式1'!S21),"#,##0"),"")</f>
      </c>
      <c r="I36" s="22">
        <f>IF('P_15号2様式1'!S21="","",IF(VALUE(FIXED('P_15号2様式1'!S21,0,TRUE))&lt;&gt;'P_15号2様式1'!S21,RIGHT(FIXED('P_15号2様式1'!S21,3,FALSE),4),""))</f>
      </c>
      <c r="J36" s="21">
        <f>IF('P_15号2様式1'!W21&lt;&gt;"",TEXT(INT('P_15号2様式1'!W21),"#,##0"),"")</f>
      </c>
      <c r="K36" s="22">
        <f>IF('P_15号2様式1'!W21="","",IF(VALUE(FIXED('P_15号2様式1'!W21,0,TRUE))&lt;&gt;'P_15号2様式1'!W21,RIGHT(FIXED('P_15号2様式1'!W21,3,FALSE),4),""))</f>
      </c>
      <c r="L36" s="21">
        <f>IF('P_15号2様式1'!AA21&lt;&gt;"",TEXT(INT('P_15号2様式1'!AA21),"#,##0"),"")</f>
      </c>
      <c r="M36" s="22">
        <f>IF('P_15号2様式1'!AA21="","",IF(VALUE(FIXED('P_15号2様式1'!AA21,0,TRUE))&lt;&gt;'P_15号2様式1'!AA21,RIGHT(FIXED('P_15号2様式1'!AA21,3,FALSE),4),""))</f>
      </c>
      <c r="N36" s="21">
        <f>IF('P_15号2様式1'!AE21&lt;&gt;"",TEXT(INT('P_15号2様式1'!AE21),"#,##0"),"")</f>
      </c>
      <c r="O36" s="22">
        <f>IF('P_15号2様式1'!AE21="","",IF(VALUE(FIXED('P_15号2様式1'!AE21,0,TRUE))&lt;&gt;'P_15号2様式1'!AE21,RIGHT(FIXED('P_15号2様式1'!AE21,3,FALSE),4),""))</f>
      </c>
      <c r="P36" s="21">
        <f>IF('P_15号2様式1'!AI21&lt;&gt;"",TEXT(INT('P_15号2様式1'!AI21),"#,##0"),"")</f>
      </c>
      <c r="Q36" s="22">
        <f>IF('P_15号2様式1'!AI21="","",IF(VALUE(FIXED('P_15号2様式1'!AI21,0,TRUE))&lt;&gt;'P_15号2様式1'!AI21,RIGHT(FIXED('P_15号2様式1'!AI21,3,FALSE),4),""))</f>
      </c>
      <c r="R36" s="21">
        <f>IF('P_15号2様式1'!AM21&lt;&gt;"",TEXT(INT('P_15号2様式1'!AM21),"#,##0"),"")</f>
      </c>
      <c r="S36" s="22">
        <f>IF('P_15号2様式1'!AM21="","",IF(VALUE(FIXED('P_15号2様式1'!AM21,0,TRUE))&lt;&gt;'P_15号2様式1'!AM21,RIGHT(FIXED('P_15号2様式1'!AM21,3,FALSE),4),""))</f>
      </c>
      <c r="T36" s="21">
        <f>IF('P_15号2様式1'!AQ21&lt;&gt;"",TEXT(INT('P_15号2様式1'!AQ21),"#,##0"),"")</f>
      </c>
      <c r="U36" s="22">
        <f>IF('P_15号2様式1'!AQ21="","",IF(VALUE(FIXED('P_15号2様式1'!AQ21,0,TRUE))&lt;&gt;'P_15号2様式1'!AQ21,RIGHT(FIXED('P_15号2様式1'!AQ21,3,FALSE),4),""))</f>
      </c>
      <c r="V36" s="21">
        <f>IF('P_15号2様式1'!AU21&lt;&gt;"",TEXT(INT('P_15号2様式1'!AU21),"#,##0"),"")</f>
      </c>
      <c r="W36" s="22">
        <f>IF('P_15号2様式1'!AU21="","",IF(VALUE(FIXED('P_15号2様式1'!AU21,0,TRUE))&lt;&gt;'P_15号2様式1'!AU21,RIGHT(FIXED('P_15号2様式1'!AU21,3,FALSE),4),""))</f>
      </c>
      <c r="X36" s="36">
        <f>IF('P_15号2様式1'!AV21&lt;&gt;"",TEXT(INT('P_15号2様式1'!AV21),"#,##0"),"")</f>
      </c>
      <c r="Y36" s="37"/>
      <c r="Z36" s="22">
        <f>IF('P_15号2様式1'!AV21="","",IF(VALUE(FIXED('P_15号2様式1'!AV21,0,TRUE))&lt;&gt;'P_15号2様式1'!AV21,RIGHT(FIXED('P_15号2様式1'!AV21,3,FALSE),4),""))</f>
      </c>
    </row>
    <row r="37" spans="1:26" s="23" customFormat="1" ht="13.5" customHeight="1">
      <c r="A37" s="41">
        <f>IF('P_15号2様式1'!F22="","",'P_15号2様式1'!F22)</f>
      </c>
      <c r="B37" s="41"/>
      <c r="C37" s="20">
        <f>IF('P_15号2様式1'!G22="","",'P_15号2様式1'!G22)</f>
      </c>
      <c r="D37" s="21">
        <f>IF('P_15号2様式1'!K22&lt;&gt;"",TEXT(INT('P_15号2様式1'!K22),"#,##0"),"")</f>
      </c>
      <c r="E37" s="22">
        <f>IF('P_15号2様式1'!K22="","",IF(VALUE(FIXED('P_15号2様式1'!K22,0,TRUE))&lt;&gt;'P_15号2様式1'!K22,RIGHT(FIXED('P_15号2様式1'!K22,3,FALSE),4),""))</f>
      </c>
      <c r="F37" s="21">
        <f>IF('P_15号2様式1'!O22&lt;&gt;"",TEXT(INT('P_15号2様式1'!O22),"#,##0"),"")</f>
      </c>
      <c r="G37" s="22">
        <f>IF('P_15号2様式1'!O22="","",IF(VALUE(FIXED('P_15号2様式1'!O22,0,TRUE))&lt;&gt;'P_15号2様式1'!O22,RIGHT(FIXED('P_15号2様式1'!O22,3,FALSE),4),""))</f>
      </c>
      <c r="H37" s="21">
        <f>IF('P_15号2様式1'!S22&lt;&gt;"",TEXT(INT('P_15号2様式1'!S22),"#,##0"),"")</f>
      </c>
      <c r="I37" s="22">
        <f>IF('P_15号2様式1'!S22="","",IF(VALUE(FIXED('P_15号2様式1'!S22,0,TRUE))&lt;&gt;'P_15号2様式1'!S22,RIGHT(FIXED('P_15号2様式1'!S22,3,FALSE),4),""))</f>
      </c>
      <c r="J37" s="21">
        <f>IF('P_15号2様式1'!W22&lt;&gt;"",TEXT(INT('P_15号2様式1'!W22),"#,##0"),"")</f>
      </c>
      <c r="K37" s="22">
        <f>IF('P_15号2様式1'!W22="","",IF(VALUE(FIXED('P_15号2様式1'!W22,0,TRUE))&lt;&gt;'P_15号2様式1'!W22,RIGHT(FIXED('P_15号2様式1'!W22,3,FALSE),4),""))</f>
      </c>
      <c r="L37" s="21">
        <f>IF('P_15号2様式1'!AA22&lt;&gt;"",TEXT(INT('P_15号2様式1'!AA22),"#,##0"),"")</f>
      </c>
      <c r="M37" s="22">
        <f>IF('P_15号2様式1'!AA22="","",IF(VALUE(FIXED('P_15号2様式1'!AA22,0,TRUE))&lt;&gt;'P_15号2様式1'!AA22,RIGHT(FIXED('P_15号2様式1'!AA22,3,FALSE),4),""))</f>
      </c>
      <c r="N37" s="21">
        <f>IF('P_15号2様式1'!AE22&lt;&gt;"",TEXT(INT('P_15号2様式1'!AE22),"#,##0"),"")</f>
      </c>
      <c r="O37" s="22">
        <f>IF('P_15号2様式1'!AE22="","",IF(VALUE(FIXED('P_15号2様式1'!AE22,0,TRUE))&lt;&gt;'P_15号2様式1'!AE22,RIGHT(FIXED('P_15号2様式1'!AE22,3,FALSE),4),""))</f>
      </c>
      <c r="P37" s="21">
        <f>IF('P_15号2様式1'!AI22&lt;&gt;"",TEXT(INT('P_15号2様式1'!AI22),"#,##0"),"")</f>
      </c>
      <c r="Q37" s="22">
        <f>IF('P_15号2様式1'!AI22="","",IF(VALUE(FIXED('P_15号2様式1'!AI22,0,TRUE))&lt;&gt;'P_15号2様式1'!AI22,RIGHT(FIXED('P_15号2様式1'!AI22,3,FALSE),4),""))</f>
      </c>
      <c r="R37" s="21">
        <f>IF('P_15号2様式1'!AM22&lt;&gt;"",TEXT(INT('P_15号2様式1'!AM22),"#,##0"),"")</f>
      </c>
      <c r="S37" s="22">
        <f>IF('P_15号2様式1'!AM22="","",IF(VALUE(FIXED('P_15号2様式1'!AM22,0,TRUE))&lt;&gt;'P_15号2様式1'!AM22,RIGHT(FIXED('P_15号2様式1'!AM22,3,FALSE),4),""))</f>
      </c>
      <c r="T37" s="21">
        <f>IF('P_15号2様式1'!AQ22&lt;&gt;"",TEXT(INT('P_15号2様式1'!AQ22),"#,##0"),"")</f>
      </c>
      <c r="U37" s="22">
        <f>IF('P_15号2様式1'!AQ22="","",IF(VALUE(FIXED('P_15号2様式1'!AQ22,0,TRUE))&lt;&gt;'P_15号2様式1'!AQ22,RIGHT(FIXED('P_15号2様式1'!AQ22,3,FALSE),4),""))</f>
      </c>
      <c r="V37" s="21">
        <f>IF('P_15号2様式1'!AU22&lt;&gt;"",TEXT(INT('P_15号2様式1'!AU22),"#,##0"),"")</f>
      </c>
      <c r="W37" s="22">
        <f>IF('P_15号2様式1'!AU22="","",IF(VALUE(FIXED('P_15号2様式1'!AU22,0,TRUE))&lt;&gt;'P_15号2様式1'!AU22,RIGHT(FIXED('P_15号2様式1'!AU22,3,FALSE),4),""))</f>
      </c>
      <c r="X37" s="36">
        <f>IF('P_15号2様式1'!AV22&lt;&gt;"",TEXT(INT('P_15号2様式1'!AV22),"#,##0"),"")</f>
      </c>
      <c r="Y37" s="37"/>
      <c r="Z37" s="22">
        <f>IF('P_15号2様式1'!AV22="","",IF(VALUE(FIXED('P_15号2様式1'!AV22,0,TRUE))&lt;&gt;'P_15号2様式1'!AV22,RIGHT(FIXED('P_15号2様式1'!AV22,3,FALSE),4),""))</f>
      </c>
    </row>
    <row r="38" spans="1:26" s="23" customFormat="1" ht="13.5" customHeight="1">
      <c r="A38" s="41">
        <f>IF('P_15号2様式1'!F23="","",'P_15号2様式1'!F23)</f>
      </c>
      <c r="B38" s="41"/>
      <c r="C38" s="20">
        <f>IF('P_15号2様式1'!G23="","",'P_15号2様式1'!G23)</f>
      </c>
      <c r="D38" s="21">
        <f>IF('P_15号2様式1'!K23&lt;&gt;"",TEXT(INT('P_15号2様式1'!K23),"#,##0"),"")</f>
      </c>
      <c r="E38" s="22">
        <f>IF('P_15号2様式1'!K23="","",IF(VALUE(FIXED('P_15号2様式1'!K23,0,TRUE))&lt;&gt;'P_15号2様式1'!K23,RIGHT(FIXED('P_15号2様式1'!K23,3,FALSE),4),""))</f>
      </c>
      <c r="F38" s="21">
        <f>IF('P_15号2様式1'!O23&lt;&gt;"",TEXT(INT('P_15号2様式1'!O23),"#,##0"),"")</f>
      </c>
      <c r="G38" s="22">
        <f>IF('P_15号2様式1'!O23="","",IF(VALUE(FIXED('P_15号2様式1'!O23,0,TRUE))&lt;&gt;'P_15号2様式1'!O23,RIGHT(FIXED('P_15号2様式1'!O23,3,FALSE),4),""))</f>
      </c>
      <c r="H38" s="21">
        <f>IF('P_15号2様式1'!S23&lt;&gt;"",TEXT(INT('P_15号2様式1'!S23),"#,##0"),"")</f>
      </c>
      <c r="I38" s="22">
        <f>IF('P_15号2様式1'!S23="","",IF(VALUE(FIXED('P_15号2様式1'!S23,0,TRUE))&lt;&gt;'P_15号2様式1'!S23,RIGHT(FIXED('P_15号2様式1'!S23,3,FALSE),4),""))</f>
      </c>
      <c r="J38" s="21">
        <f>IF('P_15号2様式1'!W23&lt;&gt;"",TEXT(INT('P_15号2様式1'!W23),"#,##0"),"")</f>
      </c>
      <c r="K38" s="22">
        <f>IF('P_15号2様式1'!W23="","",IF(VALUE(FIXED('P_15号2様式1'!W23,0,TRUE))&lt;&gt;'P_15号2様式1'!W23,RIGHT(FIXED('P_15号2様式1'!W23,3,FALSE),4),""))</f>
      </c>
      <c r="L38" s="21">
        <f>IF('P_15号2様式1'!AA23&lt;&gt;"",TEXT(INT('P_15号2様式1'!AA23),"#,##0"),"")</f>
      </c>
      <c r="M38" s="22">
        <f>IF('P_15号2様式1'!AA23="","",IF(VALUE(FIXED('P_15号2様式1'!AA23,0,TRUE))&lt;&gt;'P_15号2様式1'!AA23,RIGHT(FIXED('P_15号2様式1'!AA23,3,FALSE),4),""))</f>
      </c>
      <c r="N38" s="21">
        <f>IF('P_15号2様式1'!AE23&lt;&gt;"",TEXT(INT('P_15号2様式1'!AE23),"#,##0"),"")</f>
      </c>
      <c r="O38" s="22">
        <f>IF('P_15号2様式1'!AE23="","",IF(VALUE(FIXED('P_15号2様式1'!AE23,0,TRUE))&lt;&gt;'P_15号2様式1'!AE23,RIGHT(FIXED('P_15号2様式1'!AE23,3,FALSE),4),""))</f>
      </c>
      <c r="P38" s="21">
        <f>IF('P_15号2様式1'!AI23&lt;&gt;"",TEXT(INT('P_15号2様式1'!AI23),"#,##0"),"")</f>
      </c>
      <c r="Q38" s="22">
        <f>IF('P_15号2様式1'!AI23="","",IF(VALUE(FIXED('P_15号2様式1'!AI23,0,TRUE))&lt;&gt;'P_15号2様式1'!AI23,RIGHT(FIXED('P_15号2様式1'!AI23,3,FALSE),4),""))</f>
      </c>
      <c r="R38" s="21">
        <f>IF('P_15号2様式1'!AM23&lt;&gt;"",TEXT(INT('P_15号2様式1'!AM23),"#,##0"),"")</f>
      </c>
      <c r="S38" s="22">
        <f>IF('P_15号2様式1'!AM23="","",IF(VALUE(FIXED('P_15号2様式1'!AM23,0,TRUE))&lt;&gt;'P_15号2様式1'!AM23,RIGHT(FIXED('P_15号2様式1'!AM23,3,FALSE),4),""))</f>
      </c>
      <c r="T38" s="21">
        <f>IF('P_15号2様式1'!AQ23&lt;&gt;"",TEXT(INT('P_15号2様式1'!AQ23),"#,##0"),"")</f>
      </c>
      <c r="U38" s="22">
        <f>IF('P_15号2様式1'!AQ23="","",IF(VALUE(FIXED('P_15号2様式1'!AQ23,0,TRUE))&lt;&gt;'P_15号2様式1'!AQ23,RIGHT(FIXED('P_15号2様式1'!AQ23,3,FALSE),4),""))</f>
      </c>
      <c r="V38" s="21">
        <f>IF('P_15号2様式1'!AU23&lt;&gt;"",TEXT(INT('P_15号2様式1'!AU23),"#,##0"),"")</f>
      </c>
      <c r="W38" s="22">
        <f>IF('P_15号2様式1'!AU23="","",IF(VALUE(FIXED('P_15号2様式1'!AU23,0,TRUE))&lt;&gt;'P_15号2様式1'!AU23,RIGHT(FIXED('P_15号2様式1'!AU23,3,FALSE),4),""))</f>
      </c>
      <c r="X38" s="36">
        <f>IF('P_15号2様式1'!AV23&lt;&gt;"",TEXT(INT('P_15号2様式1'!AV23),"#,##0"),"")</f>
      </c>
      <c r="Y38" s="37"/>
      <c r="Z38" s="22">
        <f>IF('P_15号2様式1'!AV23="","",IF(VALUE(FIXED('P_15号2様式1'!AV23,0,TRUE))&lt;&gt;'P_15号2様式1'!AV23,RIGHT(FIXED('P_15号2様式1'!AV23,3,FALSE),4),""))</f>
      </c>
    </row>
    <row r="39" spans="1:26" s="23" customFormat="1" ht="13.5" customHeight="1">
      <c r="A39" s="41">
        <f>IF('P_15号2様式1'!F24="","",'P_15号2様式1'!F24)</f>
      </c>
      <c r="B39" s="41"/>
      <c r="C39" s="20">
        <f>IF('P_15号2様式1'!G24="","",'P_15号2様式1'!G24)</f>
      </c>
      <c r="D39" s="21">
        <f>IF('P_15号2様式1'!K24&lt;&gt;"",TEXT(INT('P_15号2様式1'!K24),"#,##0"),"")</f>
      </c>
      <c r="E39" s="22">
        <f>IF('P_15号2様式1'!K24="","",IF(VALUE(FIXED('P_15号2様式1'!K24,0,TRUE))&lt;&gt;'P_15号2様式1'!K24,RIGHT(FIXED('P_15号2様式1'!K24,3,FALSE),4),""))</f>
      </c>
      <c r="F39" s="21">
        <f>IF('P_15号2様式1'!O24&lt;&gt;"",TEXT(INT('P_15号2様式1'!O24),"#,##0"),"")</f>
      </c>
      <c r="G39" s="22">
        <f>IF('P_15号2様式1'!O24="","",IF(VALUE(FIXED('P_15号2様式1'!O24,0,TRUE))&lt;&gt;'P_15号2様式1'!O24,RIGHT(FIXED('P_15号2様式1'!O24,3,FALSE),4),""))</f>
      </c>
      <c r="H39" s="21">
        <f>IF('P_15号2様式1'!S24&lt;&gt;"",TEXT(INT('P_15号2様式1'!S24),"#,##0"),"")</f>
      </c>
      <c r="I39" s="22">
        <f>IF('P_15号2様式1'!S24="","",IF(VALUE(FIXED('P_15号2様式1'!S24,0,TRUE))&lt;&gt;'P_15号2様式1'!S24,RIGHT(FIXED('P_15号2様式1'!S24,3,FALSE),4),""))</f>
      </c>
      <c r="J39" s="21">
        <f>IF('P_15号2様式1'!W24&lt;&gt;"",TEXT(INT('P_15号2様式1'!W24),"#,##0"),"")</f>
      </c>
      <c r="K39" s="22">
        <f>IF('P_15号2様式1'!W24="","",IF(VALUE(FIXED('P_15号2様式1'!W24,0,TRUE))&lt;&gt;'P_15号2様式1'!W24,RIGHT(FIXED('P_15号2様式1'!W24,3,FALSE),4),""))</f>
      </c>
      <c r="L39" s="21">
        <f>IF('P_15号2様式1'!AA24&lt;&gt;"",TEXT(INT('P_15号2様式1'!AA24),"#,##0"),"")</f>
      </c>
      <c r="M39" s="22">
        <f>IF('P_15号2様式1'!AA24="","",IF(VALUE(FIXED('P_15号2様式1'!AA24,0,TRUE))&lt;&gt;'P_15号2様式1'!AA24,RIGHT(FIXED('P_15号2様式1'!AA24,3,FALSE),4),""))</f>
      </c>
      <c r="N39" s="21">
        <f>IF('P_15号2様式1'!AE24&lt;&gt;"",TEXT(INT('P_15号2様式1'!AE24),"#,##0"),"")</f>
      </c>
      <c r="O39" s="22">
        <f>IF('P_15号2様式1'!AE24="","",IF(VALUE(FIXED('P_15号2様式1'!AE24,0,TRUE))&lt;&gt;'P_15号2様式1'!AE24,RIGHT(FIXED('P_15号2様式1'!AE24,3,FALSE),4),""))</f>
      </c>
      <c r="P39" s="21">
        <f>IF('P_15号2様式1'!AI24&lt;&gt;"",TEXT(INT('P_15号2様式1'!AI24),"#,##0"),"")</f>
      </c>
      <c r="Q39" s="22">
        <f>IF('P_15号2様式1'!AI24="","",IF(VALUE(FIXED('P_15号2様式1'!AI24,0,TRUE))&lt;&gt;'P_15号2様式1'!AI24,RIGHT(FIXED('P_15号2様式1'!AI24,3,FALSE),4),""))</f>
      </c>
      <c r="R39" s="21">
        <f>IF('P_15号2様式1'!AM24&lt;&gt;"",TEXT(INT('P_15号2様式1'!AM24),"#,##0"),"")</f>
      </c>
      <c r="S39" s="22">
        <f>IF('P_15号2様式1'!AM24="","",IF(VALUE(FIXED('P_15号2様式1'!AM24,0,TRUE))&lt;&gt;'P_15号2様式1'!AM24,RIGHT(FIXED('P_15号2様式1'!AM24,3,FALSE),4),""))</f>
      </c>
      <c r="T39" s="21">
        <f>IF('P_15号2様式1'!AQ24&lt;&gt;"",TEXT(INT('P_15号2様式1'!AQ24),"#,##0"),"")</f>
      </c>
      <c r="U39" s="22">
        <f>IF('P_15号2様式1'!AQ24="","",IF(VALUE(FIXED('P_15号2様式1'!AQ24,0,TRUE))&lt;&gt;'P_15号2様式1'!AQ24,RIGHT(FIXED('P_15号2様式1'!AQ24,3,FALSE),4),""))</f>
      </c>
      <c r="V39" s="21">
        <f>IF('P_15号2様式1'!AU24&lt;&gt;"",TEXT(INT('P_15号2様式1'!AU24),"#,##0"),"")</f>
      </c>
      <c r="W39" s="22">
        <f>IF('P_15号2様式1'!AU24="","",IF(VALUE(FIXED('P_15号2様式1'!AU24,0,TRUE))&lt;&gt;'P_15号2様式1'!AU24,RIGHT(FIXED('P_15号2様式1'!AU24,3,FALSE),4),""))</f>
      </c>
      <c r="X39" s="36">
        <f>IF('P_15号2様式1'!AV24&lt;&gt;"",TEXT(INT('P_15号2様式1'!AV24),"#,##0"),"")</f>
      </c>
      <c r="Y39" s="37"/>
      <c r="Z39" s="22">
        <f>IF('P_15号2様式1'!AV24="","",IF(VALUE(FIXED('P_15号2様式1'!AV24,0,TRUE))&lt;&gt;'P_15号2様式1'!AV24,RIGHT(FIXED('P_15号2様式1'!AV24,3,FALSE),4),""))</f>
      </c>
    </row>
    <row r="40" spans="1:26" s="23" customFormat="1" ht="13.5" customHeight="1">
      <c r="A40" s="41">
        <f>IF('P_15号2様式1'!F25="","",'P_15号2様式1'!F25)</f>
      </c>
      <c r="B40" s="41"/>
      <c r="C40" s="20">
        <f>IF('P_15号2様式1'!G25="","",'P_15号2様式1'!G25)</f>
      </c>
      <c r="D40" s="21">
        <f>IF('P_15号2様式1'!K25&lt;&gt;"",TEXT(INT('P_15号2様式1'!K25),"#,##0"),"")</f>
      </c>
      <c r="E40" s="22">
        <f>IF('P_15号2様式1'!K25="","",IF(VALUE(FIXED('P_15号2様式1'!K25,0,TRUE))&lt;&gt;'P_15号2様式1'!K25,RIGHT(FIXED('P_15号2様式1'!K25,3,FALSE),4),""))</f>
      </c>
      <c r="F40" s="21">
        <f>IF('P_15号2様式1'!O25&lt;&gt;"",TEXT(INT('P_15号2様式1'!O25),"#,##0"),"")</f>
      </c>
      <c r="G40" s="22">
        <f>IF('P_15号2様式1'!O25="","",IF(VALUE(FIXED('P_15号2様式1'!O25,0,TRUE))&lt;&gt;'P_15号2様式1'!O25,RIGHT(FIXED('P_15号2様式1'!O25,3,FALSE),4),""))</f>
      </c>
      <c r="H40" s="21">
        <f>IF('P_15号2様式1'!S25&lt;&gt;"",TEXT(INT('P_15号2様式1'!S25),"#,##0"),"")</f>
      </c>
      <c r="I40" s="22">
        <f>IF('P_15号2様式1'!S25="","",IF(VALUE(FIXED('P_15号2様式1'!S25,0,TRUE))&lt;&gt;'P_15号2様式1'!S25,RIGHT(FIXED('P_15号2様式1'!S25,3,FALSE),4),""))</f>
      </c>
      <c r="J40" s="21">
        <f>IF('P_15号2様式1'!W25&lt;&gt;"",TEXT(INT('P_15号2様式1'!W25),"#,##0"),"")</f>
      </c>
      <c r="K40" s="22">
        <f>IF('P_15号2様式1'!W25="","",IF(VALUE(FIXED('P_15号2様式1'!W25,0,TRUE))&lt;&gt;'P_15号2様式1'!W25,RIGHT(FIXED('P_15号2様式1'!W25,3,FALSE),4),""))</f>
      </c>
      <c r="L40" s="21">
        <f>IF('P_15号2様式1'!AA25&lt;&gt;"",TEXT(INT('P_15号2様式1'!AA25),"#,##0"),"")</f>
      </c>
      <c r="M40" s="22">
        <f>IF('P_15号2様式1'!AA25="","",IF(VALUE(FIXED('P_15号2様式1'!AA25,0,TRUE))&lt;&gt;'P_15号2様式1'!AA25,RIGHT(FIXED('P_15号2様式1'!AA25,3,FALSE),4),""))</f>
      </c>
      <c r="N40" s="21">
        <f>IF('P_15号2様式1'!AE25&lt;&gt;"",TEXT(INT('P_15号2様式1'!AE25),"#,##0"),"")</f>
      </c>
      <c r="O40" s="22">
        <f>IF('P_15号2様式1'!AE25="","",IF(VALUE(FIXED('P_15号2様式1'!AE25,0,TRUE))&lt;&gt;'P_15号2様式1'!AE25,RIGHT(FIXED('P_15号2様式1'!AE25,3,FALSE),4),""))</f>
      </c>
      <c r="P40" s="21">
        <f>IF('P_15号2様式1'!AI25&lt;&gt;"",TEXT(INT('P_15号2様式1'!AI25),"#,##0"),"")</f>
      </c>
      <c r="Q40" s="22">
        <f>IF('P_15号2様式1'!AI25="","",IF(VALUE(FIXED('P_15号2様式1'!AI25,0,TRUE))&lt;&gt;'P_15号2様式1'!AI25,RIGHT(FIXED('P_15号2様式1'!AI25,3,FALSE),4),""))</f>
      </c>
      <c r="R40" s="21">
        <f>IF('P_15号2様式1'!AM25&lt;&gt;"",TEXT(INT('P_15号2様式1'!AM25),"#,##0"),"")</f>
      </c>
      <c r="S40" s="22">
        <f>IF('P_15号2様式1'!AM25="","",IF(VALUE(FIXED('P_15号2様式1'!AM25,0,TRUE))&lt;&gt;'P_15号2様式1'!AM25,RIGHT(FIXED('P_15号2様式1'!AM25,3,FALSE),4),""))</f>
      </c>
      <c r="T40" s="21">
        <f>IF('P_15号2様式1'!AQ25&lt;&gt;"",TEXT(INT('P_15号2様式1'!AQ25),"#,##0"),"")</f>
      </c>
      <c r="U40" s="22">
        <f>IF('P_15号2様式1'!AQ25="","",IF(VALUE(FIXED('P_15号2様式1'!AQ25,0,TRUE))&lt;&gt;'P_15号2様式1'!AQ25,RIGHT(FIXED('P_15号2様式1'!AQ25,3,FALSE),4),""))</f>
      </c>
      <c r="V40" s="21">
        <f>IF('P_15号2様式1'!AU25&lt;&gt;"",TEXT(INT('P_15号2様式1'!AU25),"#,##0"),"")</f>
      </c>
      <c r="W40" s="22">
        <f>IF('P_15号2様式1'!AU25="","",IF(VALUE(FIXED('P_15号2様式1'!AU25,0,TRUE))&lt;&gt;'P_15号2様式1'!AU25,RIGHT(FIXED('P_15号2様式1'!AU25,3,FALSE),4),""))</f>
      </c>
      <c r="X40" s="36">
        <f>IF('P_15号2様式1'!AV25&lt;&gt;"",TEXT(INT('P_15号2様式1'!AV25),"#,##0"),"")</f>
      </c>
      <c r="Y40" s="37"/>
      <c r="Z40" s="22">
        <f>IF('P_15号2様式1'!AV25="","",IF(VALUE(FIXED('P_15号2様式1'!AV25,0,TRUE))&lt;&gt;'P_15号2様式1'!AV25,RIGHT(FIXED('P_15号2様式1'!AV25,3,FALSE),4),""))</f>
      </c>
    </row>
    <row r="41" spans="1:26" s="23" customFormat="1" ht="13.5" customHeight="1">
      <c r="A41" s="41">
        <f>IF('P_15号2様式1'!F26="","",'P_15号2様式1'!F26)</f>
      </c>
      <c r="B41" s="41"/>
      <c r="C41" s="20">
        <f>IF('P_15号2様式1'!G26="","",'P_15号2様式1'!G26)</f>
      </c>
      <c r="D41" s="21">
        <f>IF('P_15号2様式1'!K26&lt;&gt;"",TEXT(INT('P_15号2様式1'!K26),"#,##0"),"")</f>
      </c>
      <c r="E41" s="22">
        <f>IF('P_15号2様式1'!K26="","",IF(VALUE(FIXED('P_15号2様式1'!K26,0,TRUE))&lt;&gt;'P_15号2様式1'!K26,RIGHT(FIXED('P_15号2様式1'!K26,3,FALSE),4),""))</f>
      </c>
      <c r="F41" s="21">
        <f>IF('P_15号2様式1'!O26&lt;&gt;"",TEXT(INT('P_15号2様式1'!O26),"#,##0"),"")</f>
      </c>
      <c r="G41" s="22">
        <f>IF('P_15号2様式1'!O26="","",IF(VALUE(FIXED('P_15号2様式1'!O26,0,TRUE))&lt;&gt;'P_15号2様式1'!O26,RIGHT(FIXED('P_15号2様式1'!O26,3,FALSE),4),""))</f>
      </c>
      <c r="H41" s="21">
        <f>IF('P_15号2様式1'!S26&lt;&gt;"",TEXT(INT('P_15号2様式1'!S26),"#,##0"),"")</f>
      </c>
      <c r="I41" s="22">
        <f>IF('P_15号2様式1'!S26="","",IF(VALUE(FIXED('P_15号2様式1'!S26,0,TRUE))&lt;&gt;'P_15号2様式1'!S26,RIGHT(FIXED('P_15号2様式1'!S26,3,FALSE),4),""))</f>
      </c>
      <c r="J41" s="21">
        <f>IF('P_15号2様式1'!W26&lt;&gt;"",TEXT(INT('P_15号2様式1'!W26),"#,##0"),"")</f>
      </c>
      <c r="K41" s="22">
        <f>IF('P_15号2様式1'!W26="","",IF(VALUE(FIXED('P_15号2様式1'!W26,0,TRUE))&lt;&gt;'P_15号2様式1'!W26,RIGHT(FIXED('P_15号2様式1'!W26,3,FALSE),4),""))</f>
      </c>
      <c r="L41" s="21">
        <f>IF('P_15号2様式1'!AA26&lt;&gt;"",TEXT(INT('P_15号2様式1'!AA26),"#,##0"),"")</f>
      </c>
      <c r="M41" s="22">
        <f>IF('P_15号2様式1'!AA26="","",IF(VALUE(FIXED('P_15号2様式1'!AA26,0,TRUE))&lt;&gt;'P_15号2様式1'!AA26,RIGHT(FIXED('P_15号2様式1'!AA26,3,FALSE),4),""))</f>
      </c>
      <c r="N41" s="21">
        <f>IF('P_15号2様式1'!AE26&lt;&gt;"",TEXT(INT('P_15号2様式1'!AE26),"#,##0"),"")</f>
      </c>
      <c r="O41" s="22">
        <f>IF('P_15号2様式1'!AE26="","",IF(VALUE(FIXED('P_15号2様式1'!AE26,0,TRUE))&lt;&gt;'P_15号2様式1'!AE26,RIGHT(FIXED('P_15号2様式1'!AE26,3,FALSE),4),""))</f>
      </c>
      <c r="P41" s="21">
        <f>IF('P_15号2様式1'!AI26&lt;&gt;"",TEXT(INT('P_15号2様式1'!AI26),"#,##0"),"")</f>
      </c>
      <c r="Q41" s="22">
        <f>IF('P_15号2様式1'!AI26="","",IF(VALUE(FIXED('P_15号2様式1'!AI26,0,TRUE))&lt;&gt;'P_15号2様式1'!AI26,RIGHT(FIXED('P_15号2様式1'!AI26,3,FALSE),4),""))</f>
      </c>
      <c r="R41" s="21">
        <f>IF('P_15号2様式1'!AM26&lt;&gt;"",TEXT(INT('P_15号2様式1'!AM26),"#,##0"),"")</f>
      </c>
      <c r="S41" s="22">
        <f>IF('P_15号2様式1'!AM26="","",IF(VALUE(FIXED('P_15号2様式1'!AM26,0,TRUE))&lt;&gt;'P_15号2様式1'!AM26,RIGHT(FIXED('P_15号2様式1'!AM26,3,FALSE),4),""))</f>
      </c>
      <c r="T41" s="21">
        <f>IF('P_15号2様式1'!AQ26&lt;&gt;"",TEXT(INT('P_15号2様式1'!AQ26),"#,##0"),"")</f>
      </c>
      <c r="U41" s="22">
        <f>IF('P_15号2様式1'!AQ26="","",IF(VALUE(FIXED('P_15号2様式1'!AQ26,0,TRUE))&lt;&gt;'P_15号2様式1'!AQ26,RIGHT(FIXED('P_15号2様式1'!AQ26,3,FALSE),4),""))</f>
      </c>
      <c r="V41" s="21">
        <f>IF('P_15号2様式1'!AU26&lt;&gt;"",TEXT(INT('P_15号2様式1'!AU26),"#,##0"),"")</f>
      </c>
      <c r="W41" s="22">
        <f>IF('P_15号2様式1'!AU26="","",IF(VALUE(FIXED('P_15号2様式1'!AU26,0,TRUE))&lt;&gt;'P_15号2様式1'!AU26,RIGHT(FIXED('P_15号2様式1'!AU26,3,FALSE),4),""))</f>
      </c>
      <c r="X41" s="36">
        <f>IF('P_15号2様式1'!AV26&lt;&gt;"",TEXT(INT('P_15号2様式1'!AV26),"#,##0"),"")</f>
      </c>
      <c r="Y41" s="37"/>
      <c r="Z41" s="22">
        <f>IF('P_15号2様式1'!AV26="","",IF(VALUE(FIXED('P_15号2様式1'!AV26,0,TRUE))&lt;&gt;'P_15号2様式1'!AV26,RIGHT(FIXED('P_15号2様式1'!AV26,3,FALSE),4),""))</f>
      </c>
    </row>
    <row r="42" spans="1:26" s="23" customFormat="1" ht="13.5" customHeight="1">
      <c r="A42" s="41">
        <f>IF('P_15号2様式1'!F27="","",'P_15号2様式1'!F27)</f>
      </c>
      <c r="B42" s="41"/>
      <c r="C42" s="20">
        <f>IF('P_15号2様式1'!G27="","",'P_15号2様式1'!G27)</f>
      </c>
      <c r="D42" s="21">
        <f>IF('P_15号2様式1'!K27&lt;&gt;"",TEXT(INT('P_15号2様式1'!K27),"#,##0"),"")</f>
      </c>
      <c r="E42" s="22">
        <f>IF('P_15号2様式1'!K27="","",IF(VALUE(FIXED('P_15号2様式1'!K27,0,TRUE))&lt;&gt;'P_15号2様式1'!K27,RIGHT(FIXED('P_15号2様式1'!K27,3,FALSE),4),""))</f>
      </c>
      <c r="F42" s="21">
        <f>IF('P_15号2様式1'!O27&lt;&gt;"",TEXT(INT('P_15号2様式1'!O27),"#,##0"),"")</f>
      </c>
      <c r="G42" s="22">
        <f>IF('P_15号2様式1'!O27="","",IF(VALUE(FIXED('P_15号2様式1'!O27,0,TRUE))&lt;&gt;'P_15号2様式1'!O27,RIGHT(FIXED('P_15号2様式1'!O27,3,FALSE),4),""))</f>
      </c>
      <c r="H42" s="21">
        <f>IF('P_15号2様式1'!S27&lt;&gt;"",TEXT(INT('P_15号2様式1'!S27),"#,##0"),"")</f>
      </c>
      <c r="I42" s="22">
        <f>IF('P_15号2様式1'!S27="","",IF(VALUE(FIXED('P_15号2様式1'!S27,0,TRUE))&lt;&gt;'P_15号2様式1'!S27,RIGHT(FIXED('P_15号2様式1'!S27,3,FALSE),4),""))</f>
      </c>
      <c r="J42" s="21">
        <f>IF('P_15号2様式1'!W27&lt;&gt;"",TEXT(INT('P_15号2様式1'!W27),"#,##0"),"")</f>
      </c>
      <c r="K42" s="22">
        <f>IF('P_15号2様式1'!W27="","",IF(VALUE(FIXED('P_15号2様式1'!W27,0,TRUE))&lt;&gt;'P_15号2様式1'!W27,RIGHT(FIXED('P_15号2様式1'!W27,3,FALSE),4),""))</f>
      </c>
      <c r="L42" s="21">
        <f>IF('P_15号2様式1'!AA27&lt;&gt;"",TEXT(INT('P_15号2様式1'!AA27),"#,##0"),"")</f>
      </c>
      <c r="M42" s="22">
        <f>IF('P_15号2様式1'!AA27="","",IF(VALUE(FIXED('P_15号2様式1'!AA27,0,TRUE))&lt;&gt;'P_15号2様式1'!AA27,RIGHT(FIXED('P_15号2様式1'!AA27,3,FALSE),4),""))</f>
      </c>
      <c r="N42" s="21">
        <f>IF('P_15号2様式1'!AE27&lt;&gt;"",TEXT(INT('P_15号2様式1'!AE27),"#,##0"),"")</f>
      </c>
      <c r="O42" s="22">
        <f>IF('P_15号2様式1'!AE27="","",IF(VALUE(FIXED('P_15号2様式1'!AE27,0,TRUE))&lt;&gt;'P_15号2様式1'!AE27,RIGHT(FIXED('P_15号2様式1'!AE27,3,FALSE),4),""))</f>
      </c>
      <c r="P42" s="21">
        <f>IF('P_15号2様式1'!AI27&lt;&gt;"",TEXT(INT('P_15号2様式1'!AI27),"#,##0"),"")</f>
      </c>
      <c r="Q42" s="22">
        <f>IF('P_15号2様式1'!AI27="","",IF(VALUE(FIXED('P_15号2様式1'!AI27,0,TRUE))&lt;&gt;'P_15号2様式1'!AI27,RIGHT(FIXED('P_15号2様式1'!AI27,3,FALSE),4),""))</f>
      </c>
      <c r="R42" s="21">
        <f>IF('P_15号2様式1'!AM27&lt;&gt;"",TEXT(INT('P_15号2様式1'!AM27),"#,##0"),"")</f>
      </c>
      <c r="S42" s="22">
        <f>IF('P_15号2様式1'!AM27="","",IF(VALUE(FIXED('P_15号2様式1'!AM27,0,TRUE))&lt;&gt;'P_15号2様式1'!AM27,RIGHT(FIXED('P_15号2様式1'!AM27,3,FALSE),4),""))</f>
      </c>
      <c r="T42" s="21">
        <f>IF('P_15号2様式1'!AQ27&lt;&gt;"",TEXT(INT('P_15号2様式1'!AQ27),"#,##0"),"")</f>
      </c>
      <c r="U42" s="22">
        <f>IF('P_15号2様式1'!AQ27="","",IF(VALUE(FIXED('P_15号2様式1'!AQ27,0,TRUE))&lt;&gt;'P_15号2様式1'!AQ27,RIGHT(FIXED('P_15号2様式1'!AQ27,3,FALSE),4),""))</f>
      </c>
      <c r="V42" s="21">
        <f>IF('P_15号2様式1'!AU27&lt;&gt;"",TEXT(INT('P_15号2様式1'!AU27),"#,##0"),"")</f>
      </c>
      <c r="W42" s="22">
        <f>IF('P_15号2様式1'!AU27="","",IF(VALUE(FIXED('P_15号2様式1'!AU27,0,TRUE))&lt;&gt;'P_15号2様式1'!AU27,RIGHT(FIXED('P_15号2様式1'!AU27,3,FALSE),4),""))</f>
      </c>
      <c r="X42" s="36">
        <f>IF('P_15号2様式1'!AV27&lt;&gt;"",TEXT(INT('P_15号2様式1'!AV27),"#,##0"),"")</f>
      </c>
      <c r="Y42" s="37"/>
      <c r="Z42" s="22">
        <f>IF('P_15号2様式1'!AV27="","",IF(VALUE(FIXED('P_15号2様式1'!AV27,0,TRUE))&lt;&gt;'P_15号2様式1'!AV27,RIGHT(FIXED('P_15号2様式1'!AV27,3,FALSE),4),""))</f>
      </c>
    </row>
    <row r="43" spans="1:26" s="23" customFormat="1" ht="13.5" customHeight="1">
      <c r="A43" s="41">
        <f>IF('P_15号2様式1'!F28="","",'P_15号2様式1'!F28)</f>
      </c>
      <c r="B43" s="41"/>
      <c r="C43" s="20">
        <f>IF('P_15号2様式1'!G28="","",'P_15号2様式1'!G28)</f>
      </c>
      <c r="D43" s="21">
        <f>IF('P_15号2様式1'!K28&lt;&gt;"",TEXT(INT('P_15号2様式1'!K28),"#,##0"),"")</f>
      </c>
      <c r="E43" s="22">
        <f>IF('P_15号2様式1'!K28="","",IF(VALUE(FIXED('P_15号2様式1'!K28,0,TRUE))&lt;&gt;'P_15号2様式1'!K28,RIGHT(FIXED('P_15号2様式1'!K28,3,FALSE),4),""))</f>
      </c>
      <c r="F43" s="21">
        <f>IF('P_15号2様式1'!O28&lt;&gt;"",TEXT(INT('P_15号2様式1'!O28),"#,##0"),"")</f>
      </c>
      <c r="G43" s="22">
        <f>IF('P_15号2様式1'!O28="","",IF(VALUE(FIXED('P_15号2様式1'!O28,0,TRUE))&lt;&gt;'P_15号2様式1'!O28,RIGHT(FIXED('P_15号2様式1'!O28,3,FALSE),4),""))</f>
      </c>
      <c r="H43" s="21">
        <f>IF('P_15号2様式1'!S28&lt;&gt;"",TEXT(INT('P_15号2様式1'!S28),"#,##0"),"")</f>
      </c>
      <c r="I43" s="22">
        <f>IF('P_15号2様式1'!S28="","",IF(VALUE(FIXED('P_15号2様式1'!S28,0,TRUE))&lt;&gt;'P_15号2様式1'!S28,RIGHT(FIXED('P_15号2様式1'!S28,3,FALSE),4),""))</f>
      </c>
      <c r="J43" s="21">
        <f>IF('P_15号2様式1'!W28&lt;&gt;"",TEXT(INT('P_15号2様式1'!W28),"#,##0"),"")</f>
      </c>
      <c r="K43" s="22">
        <f>IF('P_15号2様式1'!W28="","",IF(VALUE(FIXED('P_15号2様式1'!W28,0,TRUE))&lt;&gt;'P_15号2様式1'!W28,RIGHT(FIXED('P_15号2様式1'!W28,3,FALSE),4),""))</f>
      </c>
      <c r="L43" s="21">
        <f>IF('P_15号2様式1'!AA28&lt;&gt;"",TEXT(INT('P_15号2様式1'!AA28),"#,##0"),"")</f>
      </c>
      <c r="M43" s="22">
        <f>IF('P_15号2様式1'!AA28="","",IF(VALUE(FIXED('P_15号2様式1'!AA28,0,TRUE))&lt;&gt;'P_15号2様式1'!AA28,RIGHT(FIXED('P_15号2様式1'!AA28,3,FALSE),4),""))</f>
      </c>
      <c r="N43" s="21">
        <f>IF('P_15号2様式1'!AE28&lt;&gt;"",TEXT(INT('P_15号2様式1'!AE28),"#,##0"),"")</f>
      </c>
      <c r="O43" s="22">
        <f>IF('P_15号2様式1'!AE28="","",IF(VALUE(FIXED('P_15号2様式1'!AE28,0,TRUE))&lt;&gt;'P_15号2様式1'!AE28,RIGHT(FIXED('P_15号2様式1'!AE28,3,FALSE),4),""))</f>
      </c>
      <c r="P43" s="21">
        <f>IF('P_15号2様式1'!AI28&lt;&gt;"",TEXT(INT('P_15号2様式1'!AI28),"#,##0"),"")</f>
      </c>
      <c r="Q43" s="22">
        <f>IF('P_15号2様式1'!AI28="","",IF(VALUE(FIXED('P_15号2様式1'!AI28,0,TRUE))&lt;&gt;'P_15号2様式1'!AI28,RIGHT(FIXED('P_15号2様式1'!AI28,3,FALSE),4),""))</f>
      </c>
      <c r="R43" s="21">
        <f>IF('P_15号2様式1'!AM28&lt;&gt;"",TEXT(INT('P_15号2様式1'!AM28),"#,##0"),"")</f>
      </c>
      <c r="S43" s="22">
        <f>IF('P_15号2様式1'!AM28="","",IF(VALUE(FIXED('P_15号2様式1'!AM28,0,TRUE))&lt;&gt;'P_15号2様式1'!AM28,RIGHT(FIXED('P_15号2様式1'!AM28,3,FALSE),4),""))</f>
      </c>
      <c r="T43" s="21">
        <f>IF('P_15号2様式1'!AQ28&lt;&gt;"",TEXT(INT('P_15号2様式1'!AQ28),"#,##0"),"")</f>
      </c>
      <c r="U43" s="22">
        <f>IF('P_15号2様式1'!AQ28="","",IF(VALUE(FIXED('P_15号2様式1'!AQ28,0,TRUE))&lt;&gt;'P_15号2様式1'!AQ28,RIGHT(FIXED('P_15号2様式1'!AQ28,3,FALSE),4),""))</f>
      </c>
      <c r="V43" s="21">
        <f>IF('P_15号2様式1'!AU28&lt;&gt;"",TEXT(INT('P_15号2様式1'!AU28),"#,##0"),"")</f>
      </c>
      <c r="W43" s="22">
        <f>IF('P_15号2様式1'!AU28="","",IF(VALUE(FIXED('P_15号2様式1'!AU28,0,TRUE))&lt;&gt;'P_15号2様式1'!AU28,RIGHT(FIXED('P_15号2様式1'!AU28,3,FALSE),4),""))</f>
      </c>
      <c r="X43" s="36">
        <f>IF('P_15号2様式1'!AV28&lt;&gt;"",TEXT(INT('P_15号2様式1'!AV28),"#,##0"),"")</f>
      </c>
      <c r="Y43" s="37"/>
      <c r="Z43" s="22">
        <f>IF('P_15号2様式1'!AV28="","",IF(VALUE(FIXED('P_15号2様式1'!AV28,0,TRUE))&lt;&gt;'P_15号2様式1'!AV28,RIGHT(FIXED('P_15号2様式1'!AV28,3,FALSE),4),""))</f>
      </c>
    </row>
    <row r="44" spans="1:26" s="23" customFormat="1" ht="13.5" customHeight="1">
      <c r="A44" s="41">
        <f>IF('P_15号2様式1'!F29="","",'P_15号2様式1'!F29)</f>
      </c>
      <c r="B44" s="41"/>
      <c r="C44" s="20">
        <f>IF('P_15号2様式1'!G29="","",'P_15号2様式1'!G29)</f>
      </c>
      <c r="D44" s="21">
        <f>IF('P_15号2様式1'!K29&lt;&gt;"",TEXT(INT('P_15号2様式1'!K29),"#,##0"),"")</f>
      </c>
      <c r="E44" s="22">
        <f>IF('P_15号2様式1'!K29="","",IF(VALUE(FIXED('P_15号2様式1'!K29,0,TRUE))&lt;&gt;'P_15号2様式1'!K29,RIGHT(FIXED('P_15号2様式1'!K29,3,FALSE),4),""))</f>
      </c>
      <c r="F44" s="21">
        <f>IF('P_15号2様式1'!O29&lt;&gt;"",TEXT(INT('P_15号2様式1'!O29),"#,##0"),"")</f>
      </c>
      <c r="G44" s="22">
        <f>IF('P_15号2様式1'!O29="","",IF(VALUE(FIXED('P_15号2様式1'!O29,0,TRUE))&lt;&gt;'P_15号2様式1'!O29,RIGHT(FIXED('P_15号2様式1'!O29,3,FALSE),4),""))</f>
      </c>
      <c r="H44" s="21">
        <f>IF('P_15号2様式1'!S29&lt;&gt;"",TEXT(INT('P_15号2様式1'!S29),"#,##0"),"")</f>
      </c>
      <c r="I44" s="22">
        <f>IF('P_15号2様式1'!S29="","",IF(VALUE(FIXED('P_15号2様式1'!S29,0,TRUE))&lt;&gt;'P_15号2様式1'!S29,RIGHT(FIXED('P_15号2様式1'!S29,3,FALSE),4),""))</f>
      </c>
      <c r="J44" s="21">
        <f>IF('P_15号2様式1'!W29&lt;&gt;"",TEXT(INT('P_15号2様式1'!W29),"#,##0"),"")</f>
      </c>
      <c r="K44" s="22">
        <f>IF('P_15号2様式1'!W29="","",IF(VALUE(FIXED('P_15号2様式1'!W29,0,TRUE))&lt;&gt;'P_15号2様式1'!W29,RIGHT(FIXED('P_15号2様式1'!W29,3,FALSE),4),""))</f>
      </c>
      <c r="L44" s="21">
        <f>IF('P_15号2様式1'!AA29&lt;&gt;"",TEXT(INT('P_15号2様式1'!AA29),"#,##0"),"")</f>
      </c>
      <c r="M44" s="22">
        <f>IF('P_15号2様式1'!AA29="","",IF(VALUE(FIXED('P_15号2様式1'!AA29,0,TRUE))&lt;&gt;'P_15号2様式1'!AA29,RIGHT(FIXED('P_15号2様式1'!AA29,3,FALSE),4),""))</f>
      </c>
      <c r="N44" s="21">
        <f>IF('P_15号2様式1'!AE29&lt;&gt;"",TEXT(INT('P_15号2様式1'!AE29),"#,##0"),"")</f>
      </c>
      <c r="O44" s="22">
        <f>IF('P_15号2様式1'!AE29="","",IF(VALUE(FIXED('P_15号2様式1'!AE29,0,TRUE))&lt;&gt;'P_15号2様式1'!AE29,RIGHT(FIXED('P_15号2様式1'!AE29,3,FALSE),4),""))</f>
      </c>
      <c r="P44" s="21">
        <f>IF('P_15号2様式1'!AI29&lt;&gt;"",TEXT(INT('P_15号2様式1'!AI29),"#,##0"),"")</f>
      </c>
      <c r="Q44" s="22">
        <f>IF('P_15号2様式1'!AI29="","",IF(VALUE(FIXED('P_15号2様式1'!AI29,0,TRUE))&lt;&gt;'P_15号2様式1'!AI29,RIGHT(FIXED('P_15号2様式1'!AI29,3,FALSE),4),""))</f>
      </c>
      <c r="R44" s="21">
        <f>IF('P_15号2様式1'!AM29&lt;&gt;"",TEXT(INT('P_15号2様式1'!AM29),"#,##0"),"")</f>
      </c>
      <c r="S44" s="22">
        <f>IF('P_15号2様式1'!AM29="","",IF(VALUE(FIXED('P_15号2様式1'!AM29,0,TRUE))&lt;&gt;'P_15号2様式1'!AM29,RIGHT(FIXED('P_15号2様式1'!AM29,3,FALSE),4),""))</f>
      </c>
      <c r="T44" s="21">
        <f>IF('P_15号2様式1'!AQ29&lt;&gt;"",TEXT(INT('P_15号2様式1'!AQ29),"#,##0"),"")</f>
      </c>
      <c r="U44" s="22">
        <f>IF('P_15号2様式1'!AQ29="","",IF(VALUE(FIXED('P_15号2様式1'!AQ29,0,TRUE))&lt;&gt;'P_15号2様式1'!AQ29,RIGHT(FIXED('P_15号2様式1'!AQ29,3,FALSE),4),""))</f>
      </c>
      <c r="V44" s="21">
        <f>IF('P_15号2様式1'!AU29&lt;&gt;"",TEXT(INT('P_15号2様式1'!AU29),"#,##0"),"")</f>
      </c>
      <c r="W44" s="22">
        <f>IF('P_15号2様式1'!AU29="","",IF(VALUE(FIXED('P_15号2様式1'!AU29,0,TRUE))&lt;&gt;'P_15号2様式1'!AU29,RIGHT(FIXED('P_15号2様式1'!AU29,3,FALSE),4),""))</f>
      </c>
      <c r="X44" s="36">
        <f>IF('P_15号2様式1'!AV29&lt;&gt;"",TEXT(INT('P_15号2様式1'!AV29),"#,##0"),"")</f>
      </c>
      <c r="Y44" s="37"/>
      <c r="Z44" s="22">
        <f>IF('P_15号2様式1'!AV29="","",IF(VALUE(FIXED('P_15号2様式1'!AV29,0,TRUE))&lt;&gt;'P_15号2様式1'!AV29,RIGHT(FIXED('P_15号2様式1'!AV29,3,FALSE),4),""))</f>
      </c>
    </row>
    <row r="45" spans="1:26" s="23" customFormat="1" ht="13.5" customHeight="1">
      <c r="A45" s="41">
        <f>IF('P_15号2様式1'!F30="","",'P_15号2様式1'!F30)</f>
      </c>
      <c r="B45" s="41"/>
      <c r="C45" s="20">
        <f>IF('P_15号2様式1'!G30="","",'P_15号2様式1'!G30)</f>
      </c>
      <c r="D45" s="21">
        <f>IF('P_15号2様式1'!K30&lt;&gt;"",TEXT(INT('P_15号2様式1'!K30),"#,##0"),"")</f>
      </c>
      <c r="E45" s="22">
        <f>IF('P_15号2様式1'!K30="","",IF(VALUE(FIXED('P_15号2様式1'!K30,0,TRUE))&lt;&gt;'P_15号2様式1'!K30,RIGHT(FIXED('P_15号2様式1'!K30,3,FALSE),4),""))</f>
      </c>
      <c r="F45" s="21">
        <f>IF('P_15号2様式1'!O30&lt;&gt;"",TEXT(INT('P_15号2様式1'!O30),"#,##0"),"")</f>
      </c>
      <c r="G45" s="22">
        <f>IF('P_15号2様式1'!O30="","",IF(VALUE(FIXED('P_15号2様式1'!O30,0,TRUE))&lt;&gt;'P_15号2様式1'!O30,RIGHT(FIXED('P_15号2様式1'!O30,3,FALSE),4),""))</f>
      </c>
      <c r="H45" s="21">
        <f>IF('P_15号2様式1'!S30&lt;&gt;"",TEXT(INT('P_15号2様式1'!S30),"#,##0"),"")</f>
      </c>
      <c r="I45" s="22">
        <f>IF('P_15号2様式1'!S30="","",IF(VALUE(FIXED('P_15号2様式1'!S30,0,TRUE))&lt;&gt;'P_15号2様式1'!S30,RIGHT(FIXED('P_15号2様式1'!S30,3,FALSE),4),""))</f>
      </c>
      <c r="J45" s="21">
        <f>IF('P_15号2様式1'!W30&lt;&gt;"",TEXT(INT('P_15号2様式1'!W30),"#,##0"),"")</f>
      </c>
      <c r="K45" s="22">
        <f>IF('P_15号2様式1'!W30="","",IF(VALUE(FIXED('P_15号2様式1'!W30,0,TRUE))&lt;&gt;'P_15号2様式1'!W30,RIGHT(FIXED('P_15号2様式1'!W30,3,FALSE),4),""))</f>
      </c>
      <c r="L45" s="21">
        <f>IF('P_15号2様式1'!AA30&lt;&gt;"",TEXT(INT('P_15号2様式1'!AA30),"#,##0"),"")</f>
      </c>
      <c r="M45" s="22">
        <f>IF('P_15号2様式1'!AA30="","",IF(VALUE(FIXED('P_15号2様式1'!AA30,0,TRUE))&lt;&gt;'P_15号2様式1'!AA30,RIGHT(FIXED('P_15号2様式1'!AA30,3,FALSE),4),""))</f>
      </c>
      <c r="N45" s="21">
        <f>IF('P_15号2様式1'!AE30&lt;&gt;"",TEXT(INT('P_15号2様式1'!AE30),"#,##0"),"")</f>
      </c>
      <c r="O45" s="22">
        <f>IF('P_15号2様式1'!AE30="","",IF(VALUE(FIXED('P_15号2様式1'!AE30,0,TRUE))&lt;&gt;'P_15号2様式1'!AE30,RIGHT(FIXED('P_15号2様式1'!AE30,3,FALSE),4),""))</f>
      </c>
      <c r="P45" s="21">
        <f>IF('P_15号2様式1'!AI30&lt;&gt;"",TEXT(INT('P_15号2様式1'!AI30),"#,##0"),"")</f>
      </c>
      <c r="Q45" s="22">
        <f>IF('P_15号2様式1'!AI30="","",IF(VALUE(FIXED('P_15号2様式1'!AI30,0,TRUE))&lt;&gt;'P_15号2様式1'!AI30,RIGHT(FIXED('P_15号2様式1'!AI30,3,FALSE),4),""))</f>
      </c>
      <c r="R45" s="21">
        <f>IF('P_15号2様式1'!AM30&lt;&gt;"",TEXT(INT('P_15号2様式1'!AM30),"#,##0"),"")</f>
      </c>
      <c r="S45" s="22">
        <f>IF('P_15号2様式1'!AM30="","",IF(VALUE(FIXED('P_15号2様式1'!AM30,0,TRUE))&lt;&gt;'P_15号2様式1'!AM30,RIGHT(FIXED('P_15号2様式1'!AM30,3,FALSE),4),""))</f>
      </c>
      <c r="T45" s="21">
        <f>IF('P_15号2様式1'!AQ30&lt;&gt;"",TEXT(INT('P_15号2様式1'!AQ30),"#,##0"),"")</f>
      </c>
      <c r="U45" s="22">
        <f>IF('P_15号2様式1'!AQ30="","",IF(VALUE(FIXED('P_15号2様式1'!AQ30,0,TRUE))&lt;&gt;'P_15号2様式1'!AQ30,RIGHT(FIXED('P_15号2様式1'!AQ30,3,FALSE),4),""))</f>
      </c>
      <c r="V45" s="21">
        <f>IF('P_15号2様式1'!AU30&lt;&gt;"",TEXT(INT('P_15号2様式1'!AU30),"#,##0"),"")</f>
      </c>
      <c r="W45" s="22">
        <f>IF('P_15号2様式1'!AU30="","",IF(VALUE(FIXED('P_15号2様式1'!AU30,0,TRUE))&lt;&gt;'P_15号2様式1'!AU30,RIGHT(FIXED('P_15号2様式1'!AU30,3,FALSE),4),""))</f>
      </c>
      <c r="X45" s="36">
        <f>IF('P_15号2様式1'!AV30&lt;&gt;"",TEXT(INT('P_15号2様式1'!AV30),"#,##0"),"")</f>
      </c>
      <c r="Y45" s="37"/>
      <c r="Z45" s="22">
        <f>IF('P_15号2様式1'!AV30="","",IF(VALUE(FIXED('P_15号2様式1'!AV30,0,TRUE))&lt;&gt;'P_15号2様式1'!AV30,RIGHT(FIXED('P_15号2様式1'!AV30,3,FALSE),4),""))</f>
      </c>
    </row>
    <row r="46" spans="1:26" s="23" customFormat="1" ht="13.5" customHeight="1">
      <c r="A46" s="41">
        <f>IF('P_15号2様式1'!F31="","",'P_15号2様式1'!F31)</f>
      </c>
      <c r="B46" s="41"/>
      <c r="C46" s="20">
        <f>IF('P_15号2様式1'!G31="","",'P_15号2様式1'!G31)</f>
      </c>
      <c r="D46" s="21">
        <f>IF('P_15号2様式1'!K31&lt;&gt;"",TEXT(INT('P_15号2様式1'!K31),"#,##0"),"")</f>
      </c>
      <c r="E46" s="22">
        <f>IF('P_15号2様式1'!K31="","",IF(VALUE(FIXED('P_15号2様式1'!K31,0,TRUE))&lt;&gt;'P_15号2様式1'!K31,RIGHT(FIXED('P_15号2様式1'!K31,3,FALSE),4),""))</f>
      </c>
      <c r="F46" s="21">
        <f>IF('P_15号2様式1'!O31&lt;&gt;"",TEXT(INT('P_15号2様式1'!O31),"#,##0"),"")</f>
      </c>
      <c r="G46" s="22">
        <f>IF('P_15号2様式1'!O31="","",IF(VALUE(FIXED('P_15号2様式1'!O31,0,TRUE))&lt;&gt;'P_15号2様式1'!O31,RIGHT(FIXED('P_15号2様式1'!O31,3,FALSE),4),""))</f>
      </c>
      <c r="H46" s="21">
        <f>IF('P_15号2様式1'!S31&lt;&gt;"",TEXT(INT('P_15号2様式1'!S31),"#,##0"),"")</f>
      </c>
      <c r="I46" s="22">
        <f>IF('P_15号2様式1'!S31="","",IF(VALUE(FIXED('P_15号2様式1'!S31,0,TRUE))&lt;&gt;'P_15号2様式1'!S31,RIGHT(FIXED('P_15号2様式1'!S31,3,FALSE),4),""))</f>
      </c>
      <c r="J46" s="21">
        <f>IF('P_15号2様式1'!W31&lt;&gt;"",TEXT(INT('P_15号2様式1'!W31),"#,##0"),"")</f>
      </c>
      <c r="K46" s="22">
        <f>IF('P_15号2様式1'!W31="","",IF(VALUE(FIXED('P_15号2様式1'!W31,0,TRUE))&lt;&gt;'P_15号2様式1'!W31,RIGHT(FIXED('P_15号2様式1'!W31,3,FALSE),4),""))</f>
      </c>
      <c r="L46" s="21">
        <f>IF('P_15号2様式1'!AA31&lt;&gt;"",TEXT(INT('P_15号2様式1'!AA31),"#,##0"),"")</f>
      </c>
      <c r="M46" s="22">
        <f>IF('P_15号2様式1'!AA31="","",IF(VALUE(FIXED('P_15号2様式1'!AA31,0,TRUE))&lt;&gt;'P_15号2様式1'!AA31,RIGHT(FIXED('P_15号2様式1'!AA31,3,FALSE),4),""))</f>
      </c>
      <c r="N46" s="21">
        <f>IF('P_15号2様式1'!AE31&lt;&gt;"",TEXT(INT('P_15号2様式1'!AE31),"#,##0"),"")</f>
      </c>
      <c r="O46" s="22">
        <f>IF('P_15号2様式1'!AE31="","",IF(VALUE(FIXED('P_15号2様式1'!AE31,0,TRUE))&lt;&gt;'P_15号2様式1'!AE31,RIGHT(FIXED('P_15号2様式1'!AE31,3,FALSE),4),""))</f>
      </c>
      <c r="P46" s="21">
        <f>IF('P_15号2様式1'!AI31&lt;&gt;"",TEXT(INT('P_15号2様式1'!AI31),"#,##0"),"")</f>
      </c>
      <c r="Q46" s="22">
        <f>IF('P_15号2様式1'!AI31="","",IF(VALUE(FIXED('P_15号2様式1'!AI31,0,TRUE))&lt;&gt;'P_15号2様式1'!AI31,RIGHT(FIXED('P_15号2様式1'!AI31,3,FALSE),4),""))</f>
      </c>
      <c r="R46" s="21">
        <f>IF('P_15号2様式1'!AM31&lt;&gt;"",TEXT(INT('P_15号2様式1'!AM31),"#,##0"),"")</f>
      </c>
      <c r="S46" s="22">
        <f>IF('P_15号2様式1'!AM31="","",IF(VALUE(FIXED('P_15号2様式1'!AM31,0,TRUE))&lt;&gt;'P_15号2様式1'!AM31,RIGHT(FIXED('P_15号2様式1'!AM31,3,FALSE),4),""))</f>
      </c>
      <c r="T46" s="21">
        <f>IF('P_15号2様式1'!AQ31&lt;&gt;"",TEXT(INT('P_15号2様式1'!AQ31),"#,##0"),"")</f>
      </c>
      <c r="U46" s="22">
        <f>IF('P_15号2様式1'!AQ31="","",IF(VALUE(FIXED('P_15号2様式1'!AQ31,0,TRUE))&lt;&gt;'P_15号2様式1'!AQ31,RIGHT(FIXED('P_15号2様式1'!AQ31,3,FALSE),4),""))</f>
      </c>
      <c r="V46" s="21">
        <f>IF('P_15号2様式1'!AU31&lt;&gt;"",TEXT(INT('P_15号2様式1'!AU31),"#,##0"),"")</f>
      </c>
      <c r="W46" s="22">
        <f>IF('P_15号2様式1'!AU31="","",IF(VALUE(FIXED('P_15号2様式1'!AU31,0,TRUE))&lt;&gt;'P_15号2様式1'!AU31,RIGHT(FIXED('P_15号2様式1'!AU31,3,FALSE),4),""))</f>
      </c>
      <c r="X46" s="36">
        <f>IF('P_15号2様式1'!AV31&lt;&gt;"",TEXT(INT('P_15号2様式1'!AV31),"#,##0"),"")</f>
      </c>
      <c r="Y46" s="37"/>
      <c r="Z46" s="22">
        <f>IF('P_15号2様式1'!AV31="","",IF(VALUE(FIXED('P_15号2様式1'!AV31,0,TRUE))&lt;&gt;'P_15号2様式1'!AV31,RIGHT(FIXED('P_15号2様式1'!AV31,3,FALSE),4),""))</f>
      </c>
    </row>
    <row r="47" spans="4:17" s="23" customFormat="1" ht="14.25" customHeight="1">
      <c r="D47" s="24"/>
      <c r="E47" s="24"/>
      <c r="F47" s="24"/>
      <c r="G47" s="25"/>
      <c r="H47" s="24"/>
      <c r="I47" s="24"/>
      <c r="J47" s="24"/>
      <c r="K47" s="25"/>
      <c r="L47" s="24"/>
      <c r="M47" s="24"/>
      <c r="N47" s="24"/>
      <c r="O47" s="24"/>
      <c r="P47" s="26"/>
      <c r="Q47" s="27"/>
    </row>
    <row r="48" spans="7:17" s="19" customFormat="1" ht="11.25" customHeight="1">
      <c r="G48" s="28"/>
      <c r="K48" s="28"/>
      <c r="Q48" s="28"/>
    </row>
    <row r="49" spans="7:17" s="19" customFormat="1" ht="11.25" customHeight="1">
      <c r="G49" s="28"/>
      <c r="K49" s="28"/>
      <c r="Q49" s="28"/>
    </row>
    <row r="50" spans="7:17" s="19" customFormat="1" ht="11.25" customHeight="1">
      <c r="G50" s="28"/>
      <c r="K50" s="28"/>
      <c r="Q50" s="28"/>
    </row>
    <row r="51" spans="7:17" s="19" customFormat="1" ht="14.25" customHeight="1">
      <c r="G51" s="28"/>
      <c r="K51" s="28"/>
      <c r="Q51" s="28"/>
    </row>
    <row r="52" spans="1:26" ht="18.75">
      <c r="A52" s="38" t="s">
        <v>0</v>
      </c>
      <c r="B52" s="38"/>
      <c r="C52" s="38"/>
      <c r="D52" s="38"/>
      <c r="E52" s="1"/>
      <c r="F52" s="2"/>
      <c r="G52" s="3"/>
      <c r="H52" s="2"/>
      <c r="I52" s="4"/>
      <c r="J52" s="39" t="s">
        <v>1</v>
      </c>
      <c r="K52" s="39"/>
      <c r="L52" s="39"/>
      <c r="M52" s="39"/>
      <c r="N52" s="39"/>
      <c r="O52" s="39"/>
      <c r="P52" s="2"/>
      <c r="Q52" s="3"/>
      <c r="R52" s="2"/>
      <c r="S52" s="2"/>
      <c r="T52" s="2"/>
      <c r="U52" s="2"/>
      <c r="V52" s="2"/>
      <c r="W52" s="2"/>
      <c r="X52" s="40" t="str">
        <f>IF('P_15号2様式1'!A32=""," ページ",'P_15号2様式1'!A32&amp;"ページ")</f>
        <v>2ページ</v>
      </c>
      <c r="Y52" s="40"/>
      <c r="Z52" s="40"/>
    </row>
    <row r="53" spans="1:26" ht="18.75">
      <c r="A53" s="38"/>
      <c r="B53" s="38"/>
      <c r="C53" s="38"/>
      <c r="D53" s="38"/>
      <c r="E53" s="1"/>
      <c r="F53" s="2"/>
      <c r="G53" s="3"/>
      <c r="H53" s="4"/>
      <c r="I53" s="4"/>
      <c r="J53" s="39"/>
      <c r="K53" s="39"/>
      <c r="L53" s="39"/>
      <c r="M53" s="39"/>
      <c r="N53" s="39"/>
      <c r="O53" s="39"/>
      <c r="P53" s="2"/>
      <c r="Q53" s="2"/>
      <c r="T53" s="2"/>
      <c r="U53" s="2"/>
      <c r="V53" s="2"/>
      <c r="W53" s="2"/>
      <c r="X53" s="40"/>
      <c r="Y53" s="40"/>
      <c r="Z53" s="40"/>
    </row>
    <row r="54" spans="1:26" ht="13.5">
      <c r="A54" s="3"/>
      <c r="B54" s="53">
        <f>IF(パラメタシート!B1="","",パラメタシート!B1)</f>
        <v>44500</v>
      </c>
      <c r="C54" s="53"/>
      <c r="D54" s="53"/>
      <c r="E54" s="53"/>
      <c r="F54" s="53"/>
      <c r="G54" s="3"/>
      <c r="H54" s="7"/>
      <c r="I54" s="7"/>
      <c r="J54" s="7"/>
      <c r="K54" s="7"/>
      <c r="L54" s="7"/>
      <c r="M54" s="7"/>
      <c r="N54" s="7"/>
      <c r="O54" s="7"/>
      <c r="P54" s="2"/>
      <c r="Q54" s="2"/>
      <c r="T54" s="2"/>
      <c r="U54" s="2"/>
      <c r="V54" s="2"/>
      <c r="W54" s="2"/>
      <c r="X54" s="2"/>
      <c r="Y54" s="2"/>
      <c r="Z54" s="2"/>
    </row>
    <row r="55" spans="1:26" ht="13.5">
      <c r="A55" s="3"/>
      <c r="B55" s="54" t="str">
        <f>IF('P_15号2様式1'!AW32="","",'P_15号2様式1'!AW32)</f>
        <v>衆議院小選挙区選出議員選挙</v>
      </c>
      <c r="C55" s="54"/>
      <c r="D55" s="54"/>
      <c r="E55" s="54"/>
      <c r="F55" s="54"/>
      <c r="G55" s="6"/>
      <c r="H55" s="2"/>
      <c r="I55" s="5"/>
      <c r="J55" s="5"/>
      <c r="K55" s="2"/>
      <c r="L55" s="2"/>
      <c r="M55" s="2"/>
      <c r="N55" s="2"/>
      <c r="O55" s="2"/>
      <c r="P55" s="2"/>
      <c r="Q55" s="54" t="str">
        <f>IF('P_15号2様式1'!AX32="0","即日中間速報","翌日中間速報")</f>
        <v>即日中間速報</v>
      </c>
      <c r="R55" s="54"/>
      <c r="S55" s="40" t="str">
        <f>IF('P_15号2様式1'!AY32="","第　　　回","第 　"&amp;'P_15号2様式1'!AY32&amp;"　回")</f>
        <v>第 　4　回</v>
      </c>
      <c r="T55" s="40"/>
      <c r="U55" s="77">
        <f>IF('P_15号2様式1'!AZ32="","     時 　  分　現在",'P_15号2様式1'!AZ32)</f>
        <v>0.9375</v>
      </c>
      <c r="V55" s="77"/>
      <c r="W55" s="77"/>
      <c r="X55" s="77"/>
      <c r="Y55" s="77"/>
      <c r="Z55" s="2"/>
    </row>
    <row r="56" spans="1:26" ht="13.5">
      <c r="A56" s="2"/>
      <c r="B56" s="2"/>
      <c r="C56" s="2"/>
      <c r="D56" s="2"/>
      <c r="E56" s="2"/>
      <c r="F56" s="2"/>
      <c r="G56" s="2"/>
      <c r="H56" s="5"/>
      <c r="I56" s="5"/>
      <c r="J56" s="5"/>
      <c r="K56" s="2"/>
      <c r="L56" s="2"/>
      <c r="M56" s="2"/>
      <c r="N56" s="2"/>
      <c r="O56" s="2"/>
      <c r="P56" s="2"/>
      <c r="Q56" s="2" t="s">
        <v>2</v>
      </c>
      <c r="R56" s="3"/>
      <c r="T56" s="2"/>
      <c r="U56" s="55" t="str">
        <f>IF('P_15号2様式1'!BA32="","     時 　  分　結了",'P_15号2様式1'!BA32)</f>
        <v>     時 　  分　結了</v>
      </c>
      <c r="V56" s="55"/>
      <c r="W56" s="55"/>
      <c r="X56" s="55"/>
      <c r="Y56" s="55"/>
      <c r="Z56" s="2"/>
    </row>
    <row r="57" spans="1:26" ht="6" customHeight="1">
      <c r="A57" s="2"/>
      <c r="B57" s="3"/>
      <c r="C57" s="3"/>
      <c r="D57" s="3"/>
      <c r="E57" s="3"/>
      <c r="F57" s="3"/>
      <c r="G57" s="2"/>
      <c r="H57" s="8"/>
      <c r="I57" s="8"/>
      <c r="J57" s="8"/>
      <c r="K57" s="2"/>
      <c r="L57" s="2"/>
      <c r="M57" s="2"/>
      <c r="N57" s="2"/>
      <c r="O57" s="2"/>
      <c r="P57" s="2"/>
      <c r="Q57" s="2"/>
      <c r="R57" s="2"/>
      <c r="S57" s="3"/>
      <c r="T57" s="2"/>
      <c r="U57" s="9"/>
      <c r="V57" s="9"/>
      <c r="W57" s="9"/>
      <c r="X57" s="9"/>
      <c r="Y57" s="2"/>
      <c r="Z57" s="2"/>
    </row>
    <row r="58" spans="1:26" ht="6" customHeight="1">
      <c r="A58" s="2"/>
      <c r="B58" s="3"/>
      <c r="C58" s="3"/>
      <c r="D58" s="3"/>
      <c r="E58" s="3"/>
      <c r="F58" s="3"/>
      <c r="G58" s="2"/>
      <c r="H58" s="8"/>
      <c r="I58" s="8"/>
      <c r="J58" s="8"/>
      <c r="K58" s="2"/>
      <c r="L58" s="2"/>
      <c r="M58" s="2"/>
      <c r="N58" s="2"/>
      <c r="O58" s="2"/>
      <c r="P58" s="2"/>
      <c r="Q58" s="2"/>
      <c r="R58" s="2"/>
      <c r="S58" s="3"/>
      <c r="T58" s="2"/>
      <c r="U58" s="9"/>
      <c r="V58" s="9"/>
      <c r="W58" s="9"/>
      <c r="X58" s="9"/>
      <c r="Y58" s="2"/>
      <c r="Z58" s="2"/>
    </row>
    <row r="59" spans="1:26" ht="12" customHeight="1">
      <c r="A59" s="2"/>
      <c r="B59" s="3"/>
      <c r="C59" s="3"/>
      <c r="D59" s="3"/>
      <c r="E59" s="3"/>
      <c r="F59" s="3"/>
      <c r="G59" s="2"/>
      <c r="H59" s="8"/>
      <c r="I59" s="8"/>
      <c r="J59" s="8"/>
      <c r="K59" s="2"/>
      <c r="L59" s="2"/>
      <c r="M59" s="2"/>
      <c r="N59" s="2"/>
      <c r="O59" s="2"/>
      <c r="P59" s="2"/>
      <c r="Q59" s="2"/>
      <c r="R59" s="2"/>
      <c r="S59" s="3"/>
      <c r="T59" s="2"/>
      <c r="U59" s="9"/>
      <c r="V59" s="9"/>
      <c r="W59" s="9"/>
      <c r="X59" s="9"/>
      <c r="Y59" s="2"/>
      <c r="Z59" s="2"/>
    </row>
    <row r="60" spans="1:26" ht="12" customHeight="1">
      <c r="A60" s="2"/>
      <c r="B60" s="3"/>
      <c r="C60" s="3"/>
      <c r="D60" s="3"/>
      <c r="E60" s="3"/>
      <c r="F60" s="3"/>
      <c r="G60" s="2"/>
      <c r="H60" s="8"/>
      <c r="I60" s="8"/>
      <c r="J60" s="8"/>
      <c r="K60" s="2"/>
      <c r="L60" s="2"/>
      <c r="M60" s="2"/>
      <c r="N60" s="2"/>
      <c r="O60" s="2"/>
      <c r="P60" s="2"/>
      <c r="Q60" s="2"/>
      <c r="R60" s="2"/>
      <c r="S60" s="3"/>
      <c r="T60" s="2"/>
      <c r="U60" s="9"/>
      <c r="V60" s="9"/>
      <c r="W60" s="9"/>
      <c r="X60" s="9"/>
      <c r="Y60" s="2"/>
      <c r="Z60" s="2"/>
    </row>
    <row r="61" spans="1:26" ht="18.75">
      <c r="A61" s="10"/>
      <c r="B61" s="11"/>
      <c r="C61" s="11"/>
      <c r="D61" s="11"/>
      <c r="E61" s="11"/>
      <c r="F61" s="11"/>
      <c r="G61" s="10"/>
      <c r="H61" s="12"/>
      <c r="I61" s="12"/>
      <c r="J61" s="12"/>
      <c r="K61" s="10"/>
      <c r="L61" s="10"/>
      <c r="M61" s="10"/>
      <c r="N61" s="10"/>
      <c r="O61" s="10"/>
      <c r="P61" s="10"/>
      <c r="Q61" s="10"/>
      <c r="R61" s="10"/>
      <c r="S61" s="11"/>
      <c r="T61" s="10"/>
      <c r="U61" s="13"/>
      <c r="V61" s="13"/>
      <c r="W61" s="13"/>
      <c r="X61" s="35" t="s">
        <v>8</v>
      </c>
      <c r="Y61" s="35"/>
      <c r="Z61" s="35"/>
    </row>
    <row r="62" spans="1:26" ht="18.75">
      <c r="A62" s="48" t="str">
        <f>IF('P_15号2様式1'!D32="","",'P_15号2様式1'!D32)</f>
        <v>衆議院鹿児島第２区　</v>
      </c>
      <c r="B62" s="49"/>
      <c r="C62" s="50"/>
      <c r="D62" s="51">
        <f>IF('P_15号2様式1'!E32="","定　数　　　　　人",'P_15号2様式1'!E32)</f>
        <v>1</v>
      </c>
      <c r="E62" s="52"/>
      <c r="F62" s="52"/>
      <c r="G62" s="14"/>
      <c r="H62" s="14"/>
      <c r="I62" s="14"/>
      <c r="J62" s="14"/>
      <c r="K62" s="14"/>
      <c r="L62" s="14"/>
      <c r="M62" s="15"/>
      <c r="N62" s="15"/>
      <c r="O62" s="15"/>
      <c r="P62" s="16"/>
      <c r="Q62" s="16"/>
      <c r="R62" s="17"/>
      <c r="S62" s="17"/>
      <c r="T62" s="17"/>
      <c r="U62" s="15"/>
      <c r="V62" s="15"/>
      <c r="W62" s="15"/>
      <c r="X62" s="15"/>
      <c r="Y62" s="15"/>
      <c r="Z62" s="18"/>
    </row>
    <row r="63" spans="1:26" ht="13.5">
      <c r="A63" s="59" t="s">
        <v>3</v>
      </c>
      <c r="B63" s="60"/>
      <c r="C63" s="65" t="s">
        <v>4</v>
      </c>
      <c r="D63" s="56">
        <f>IF(TRIM('P_15号2様式1'!H32)="","",VALUE('P_15号2様式1'!H32))</f>
        <v>1</v>
      </c>
      <c r="E63" s="57"/>
      <c r="F63" s="58">
        <f>IF(TRIM('P_15号2様式1'!L32)="","",VALUE('P_15号2様式1'!L32))</f>
        <v>2</v>
      </c>
      <c r="G63" s="58"/>
      <c r="H63" s="46">
        <f>IF(TRIM('P_15号2様式1'!P32)="","",VALUE('P_15号2様式1'!P32))</f>
        <v>3</v>
      </c>
      <c r="I63" s="47"/>
      <c r="J63" s="46">
        <f>IF(TRIM('P_15号2様式1'!T32)="","",VALUE('P_15号2様式1'!T32))</f>
      </c>
      <c r="K63" s="47"/>
      <c r="L63" s="46">
        <f>IF(TRIM('P_15号2様式1'!X32)="","",VALUE('P_15号2様式1'!X32))</f>
      </c>
      <c r="M63" s="47"/>
      <c r="N63" s="46">
        <f>IF(TRIM('P_15号2様式1'!AB32)="","",VALUE('P_15号2様式1'!AB32))</f>
      </c>
      <c r="O63" s="47"/>
      <c r="P63" s="46">
        <f>IF(TRIM('P_15号2様式1'!AF32)="","",VALUE('P_15号2様式1'!AF32))</f>
      </c>
      <c r="Q63" s="47"/>
      <c r="R63" s="46">
        <f>IF(TRIM('P_15号2様式1'!AJ32)="","",VALUE('P_15号2様式1'!AJ32))</f>
      </c>
      <c r="S63" s="47"/>
      <c r="T63" s="46">
        <f>IF(TRIM('P_15号2様式1'!AN32)="","",VALUE('P_15号2様式1'!AN32))</f>
      </c>
      <c r="U63" s="47"/>
      <c r="V63" s="46">
        <f>IF(TRIM('P_15号2様式1'!AR32)="","",VALUE('P_15号2様式1'!AR32))</f>
      </c>
      <c r="W63" s="47"/>
      <c r="X63" s="68" t="s">
        <v>5</v>
      </c>
      <c r="Y63" s="69"/>
      <c r="Z63" s="70"/>
    </row>
    <row r="64" spans="1:26" ht="27.75" customHeight="1">
      <c r="A64" s="61"/>
      <c r="B64" s="62"/>
      <c r="C64" s="66"/>
      <c r="D64" s="42" t="str">
        <f>IF('P_15号2様式1'!I32="","",'P_15号2様式1'!I32)</f>
        <v>日本共産党</v>
      </c>
      <c r="E64" s="43"/>
      <c r="F64" s="42" t="str">
        <f>IF('P_15号2様式1'!M32="","",'P_15号2様式1'!M32)</f>
        <v>自由民主党</v>
      </c>
      <c r="G64" s="43"/>
      <c r="H64" s="42" t="str">
        <f>IF('P_15号2様式1'!Q32="","",'P_15号2様式1'!Q32)</f>
        <v>無所属</v>
      </c>
      <c r="I64" s="43"/>
      <c r="J64" s="42">
        <f>IF('P_15号2様式1'!U32="","",'P_15号2様式1'!U32)</f>
      </c>
      <c r="K64" s="43"/>
      <c r="L64" s="42">
        <f>IF('P_15号2様式1'!Y32="","",'P_15号2様式1'!Y32)</f>
      </c>
      <c r="M64" s="43"/>
      <c r="N64" s="42">
        <f>IF('P_15号2様式1'!AC32="","",'P_15号2様式1'!AC32)</f>
      </c>
      <c r="O64" s="43"/>
      <c r="P64" s="42">
        <f>IF('P_15号2様式1'!AG32="","",'P_15号2様式1'!AG32)</f>
      </c>
      <c r="Q64" s="43"/>
      <c r="R64" s="42">
        <f>IF('P_15号2様式1'!AK32="","",'P_15号2様式1'!AK32)</f>
      </c>
      <c r="S64" s="43"/>
      <c r="T64" s="42">
        <f>IF('P_15号2様式1'!AO32="","",'P_15号2様式1'!AO32)</f>
      </c>
      <c r="U64" s="43"/>
      <c r="V64" s="42">
        <f>IF('P_15号2様式1'!AS32="","",'P_15号2様式1'!AS32)</f>
      </c>
      <c r="W64" s="43"/>
      <c r="X64" s="71"/>
      <c r="Y64" s="72"/>
      <c r="Z64" s="73"/>
    </row>
    <row r="65" spans="1:26" ht="27.75" customHeight="1">
      <c r="A65" s="61"/>
      <c r="B65" s="62"/>
      <c r="C65" s="66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71"/>
      <c r="Y65" s="72"/>
      <c r="Z65" s="73"/>
    </row>
    <row r="66" spans="1:26" ht="13.5" customHeight="1">
      <c r="A66" s="61"/>
      <c r="B66" s="62"/>
      <c r="C66" s="66"/>
      <c r="D66" s="42" t="str">
        <f>IF('P_15号2様式1'!J32="","",'P_15号2様式1'!J32)</f>
        <v>まつざき　真琴</v>
      </c>
      <c r="E66" s="43"/>
      <c r="F66" s="42" t="str">
        <f>IF('P_15号2様式1'!N32="","",'P_15号2様式1'!N32)</f>
        <v>金子　万寿夫</v>
      </c>
      <c r="G66" s="43"/>
      <c r="H66" s="42" t="str">
        <f>IF('P_15号2様式1'!R32="","",'P_15号2様式1'!R32)</f>
        <v>みたぞの　さとし</v>
      </c>
      <c r="I66" s="43"/>
      <c r="J66" s="42">
        <f>IF('P_15号2様式1'!V32="","",'P_15号2様式1'!V32)</f>
      </c>
      <c r="K66" s="43"/>
      <c r="L66" s="42">
        <f>IF('P_15号2様式1'!Z32="","",'P_15号2様式1'!Z32)</f>
      </c>
      <c r="M66" s="43"/>
      <c r="N66" s="42">
        <f>IF('P_15号2様式1'!AD32="","",'P_15号2様式1'!AD32)</f>
      </c>
      <c r="O66" s="43"/>
      <c r="P66" s="42">
        <f>IF('P_15号2様式1'!AH32="","",'P_15号2様式1'!AH32)</f>
      </c>
      <c r="Q66" s="43"/>
      <c r="R66" s="42">
        <f>IF('P_15号2様式1'!AL32="","",'P_15号2様式1'!AL32)</f>
      </c>
      <c r="S66" s="43"/>
      <c r="T66" s="42">
        <f>IF('P_15号2様式1'!AP32="","",'P_15号2様式1'!AP32)</f>
      </c>
      <c r="U66" s="43"/>
      <c r="V66" s="42">
        <f>IF('P_15号2様式1'!AT32="","",'P_15号2様式1'!AT32)</f>
      </c>
      <c r="W66" s="43"/>
      <c r="X66" s="71"/>
      <c r="Y66" s="72"/>
      <c r="Z66" s="73"/>
    </row>
    <row r="67" spans="1:26" ht="13.5" customHeight="1">
      <c r="A67" s="63"/>
      <c r="B67" s="64"/>
      <c r="C67" s="67"/>
      <c r="D67" s="44"/>
      <c r="E67" s="45"/>
      <c r="F67" s="44"/>
      <c r="G67" s="45"/>
      <c r="H67" s="44"/>
      <c r="I67" s="45"/>
      <c r="J67" s="44"/>
      <c r="K67" s="45"/>
      <c r="L67" s="44"/>
      <c r="M67" s="45"/>
      <c r="N67" s="44"/>
      <c r="O67" s="45"/>
      <c r="P67" s="44"/>
      <c r="Q67" s="45"/>
      <c r="R67" s="44"/>
      <c r="S67" s="45"/>
      <c r="T67" s="44"/>
      <c r="U67" s="45"/>
      <c r="V67" s="44"/>
      <c r="W67" s="45"/>
      <c r="X67" s="74"/>
      <c r="Y67" s="75"/>
      <c r="Z67" s="76"/>
    </row>
    <row r="68" spans="1:26" ht="13.5">
      <c r="A68" s="41" t="str">
        <f>IF('P_15号2様式1'!F32="","",'P_15号2様式1'!F32)</f>
        <v>　鹿児島市２区</v>
      </c>
      <c r="B68" s="41"/>
      <c r="C68" s="20">
        <f>IF('P_15号2様式1'!G32="","",'P_15号2様式1'!G32)</f>
        <v>0</v>
      </c>
      <c r="D68" s="21" t="str">
        <f>IF('P_15号2様式1'!K32&lt;&gt;"",TEXT(INT('P_15号2様式1'!K32),"#,##0"),"")</f>
        <v>0</v>
      </c>
      <c r="E68" s="22">
        <f>IF('P_15号2様式1'!K32="","",IF(VALUE(FIXED('P_15号2様式1'!K32,0,TRUE))&lt;&gt;'P_15号2様式1'!K32,RIGHT(FIXED('P_15号2様式1'!K32,3,FALSE),4),""))</f>
      </c>
      <c r="F68" s="21" t="str">
        <f>IF('P_15号2様式1'!O32&lt;&gt;"",TEXT(INT('P_15号2様式1'!O32),"#,##0"),"")</f>
        <v>0</v>
      </c>
      <c r="G68" s="22">
        <f>IF('P_15号2様式1'!O32="","",IF(VALUE(FIXED('P_15号2様式1'!O32,0,TRUE))&lt;&gt;'P_15号2様式1'!O32,RIGHT(FIXED('P_15号2様式1'!O32,3,FALSE),4),""))</f>
      </c>
      <c r="H68" s="21" t="str">
        <f>IF('P_15号2様式1'!S32&lt;&gt;"",TEXT(INT('P_15号2様式1'!S32),"#,##0"),"")</f>
        <v>0</v>
      </c>
      <c r="I68" s="22">
        <f>IF('P_15号2様式1'!S32="","",IF(VALUE(FIXED('P_15号2様式1'!S32,0,TRUE))&lt;&gt;'P_15号2様式1'!S32,RIGHT(FIXED('P_15号2様式1'!S32,3,FALSE),4),""))</f>
      </c>
      <c r="J68" s="21">
        <f>IF('P_15号2様式1'!W32&lt;&gt;"",TEXT(INT('P_15号2様式1'!W32),"#,##0"),"")</f>
      </c>
      <c r="K68" s="22">
        <f>IF('P_15号2様式1'!W32="","",IF(VALUE(FIXED('P_15号2様式1'!W32,0,TRUE))&lt;&gt;'P_15号2様式1'!W32,RIGHT(FIXED('P_15号2様式1'!W32,3,FALSE),4),""))</f>
      </c>
      <c r="L68" s="21">
        <f>IF('P_15号2様式1'!AA32&lt;&gt;"",TEXT(INT('P_15号2様式1'!AA32),"#,##0"),"")</f>
      </c>
      <c r="M68" s="22">
        <f>IF('P_15号2様式1'!AA32="","",IF(VALUE(FIXED('P_15号2様式1'!AA32,0,TRUE))&lt;&gt;'P_15号2様式1'!AA32,RIGHT(FIXED('P_15号2様式1'!AA32,3,FALSE),4),""))</f>
      </c>
      <c r="N68" s="21">
        <f>IF('P_15号2様式1'!AE32&lt;&gt;"",TEXT(INT('P_15号2様式1'!AE32),"#,##0"),"")</f>
      </c>
      <c r="O68" s="22">
        <f>IF('P_15号2様式1'!AE32="","",IF(VALUE(FIXED('P_15号2様式1'!AE32,0,TRUE))&lt;&gt;'P_15号2様式1'!AE32,RIGHT(FIXED('P_15号2様式1'!AE32,3,FALSE),4),""))</f>
      </c>
      <c r="P68" s="21">
        <f>IF('P_15号2様式1'!AI32&lt;&gt;"",TEXT(INT('P_15号2様式1'!AI32),"#,##0"),"")</f>
      </c>
      <c r="Q68" s="22">
        <f>IF('P_15号2様式1'!AI32="","",IF(VALUE(FIXED('P_15号2様式1'!AI32,0,TRUE))&lt;&gt;'P_15号2様式1'!AI32,RIGHT(FIXED('P_15号2様式1'!AI32,3,FALSE),4),""))</f>
      </c>
      <c r="R68" s="21">
        <f>IF('P_15号2様式1'!AM32&lt;&gt;"",TEXT(INT('P_15号2様式1'!AM32),"#,##0"),"")</f>
      </c>
      <c r="S68" s="22">
        <f>IF('P_15号2様式1'!AM32="","",IF(VALUE(FIXED('P_15号2様式1'!AM32,0,TRUE))&lt;&gt;'P_15号2様式1'!AM32,RIGHT(FIXED('P_15号2様式1'!AM32,3,FALSE),4),""))</f>
      </c>
      <c r="T68" s="21">
        <f>IF('P_15号2様式1'!AQ32&lt;&gt;"",TEXT(INT('P_15号2様式1'!AQ32),"#,##0"),"")</f>
      </c>
      <c r="U68" s="22">
        <f>IF('P_15号2様式1'!AQ32="","",IF(VALUE(FIXED('P_15号2様式1'!AQ32,0,TRUE))&lt;&gt;'P_15号2様式1'!AQ32,RIGHT(FIXED('P_15号2様式1'!AQ32,3,FALSE),4),""))</f>
      </c>
      <c r="V68" s="21">
        <f>IF('P_15号2様式1'!AU32&lt;&gt;"",TEXT(INT('P_15号2様式1'!AU32),"#,##0"),"")</f>
      </c>
      <c r="W68" s="22">
        <f>IF('P_15号2様式1'!AU32="","",IF(VALUE(FIXED('P_15号2様式1'!AU32,0,TRUE))&lt;&gt;'P_15号2様式1'!AU32,RIGHT(FIXED('P_15号2様式1'!AU32,3,FALSE),4),""))</f>
      </c>
      <c r="X68" s="36" t="str">
        <f>IF('P_15号2様式1'!AV32&lt;&gt;"",TEXT(INT('P_15号2様式1'!AV32),"#,##0"),"")</f>
        <v>0</v>
      </c>
      <c r="Y68" s="37"/>
      <c r="Z68" s="22">
        <f>IF('P_15号2様式1'!AV32="","",IF(VALUE(FIXED('P_15号2様式1'!AV32,0,TRUE))&lt;&gt;'P_15号2様式1'!AV32,RIGHT(FIXED('P_15号2様式1'!AV32,3,FALSE),4),""))</f>
      </c>
    </row>
    <row r="69" spans="1:26" ht="13.5">
      <c r="A69" s="41" t="str">
        <f>IF('P_15号2様式1'!F33="","",'P_15号2様式1'!F33)</f>
        <v>　枕崎市</v>
      </c>
      <c r="B69" s="41"/>
      <c r="C69" s="20">
        <f>IF('P_15号2様式1'!G33="","",'P_15号2様式1'!G33)</f>
        <v>100</v>
      </c>
      <c r="D69" s="21" t="str">
        <f>IF('P_15号2様式1'!K33&lt;&gt;"",TEXT(INT('P_15号2様式1'!K33),"#,##0"),"")</f>
        <v>918</v>
      </c>
      <c r="E69" s="22">
        <f>IF('P_15号2様式1'!K33="","",IF(VALUE(FIXED('P_15号2様式1'!K33,0,TRUE))&lt;&gt;'P_15号2様式1'!K33,RIGHT(FIXED('P_15号2様式1'!K33,3,FALSE),4),""))</f>
      </c>
      <c r="F69" s="21" t="str">
        <f>IF('P_15号2様式1'!O33&lt;&gt;"",TEXT(INT('P_15号2様式1'!O33),"#,##0"),"")</f>
        <v>3,933</v>
      </c>
      <c r="G69" s="22">
        <f>IF('P_15号2様式1'!O33="","",IF(VALUE(FIXED('P_15号2様式1'!O33,0,TRUE))&lt;&gt;'P_15号2様式1'!O33,RIGHT(FIXED('P_15号2様式1'!O33,3,FALSE),4),""))</f>
      </c>
      <c r="H69" s="21" t="str">
        <f>IF('P_15号2様式1'!S33&lt;&gt;"",TEXT(INT('P_15号2様式1'!S33),"#,##0"),"")</f>
        <v>4,790</v>
      </c>
      <c r="I69" s="22">
        <f>IF('P_15号2様式1'!S33="","",IF(VALUE(FIXED('P_15号2様式1'!S33,0,TRUE))&lt;&gt;'P_15号2様式1'!S33,RIGHT(FIXED('P_15号2様式1'!S33,3,FALSE),4),""))</f>
      </c>
      <c r="J69" s="21">
        <f>IF('P_15号2様式1'!W33&lt;&gt;"",TEXT(INT('P_15号2様式1'!W33),"#,##0"),"")</f>
      </c>
      <c r="K69" s="22">
        <f>IF('P_15号2様式1'!W33="","",IF(VALUE(FIXED('P_15号2様式1'!W33,0,TRUE))&lt;&gt;'P_15号2様式1'!W33,RIGHT(FIXED('P_15号2様式1'!W33,3,FALSE),4),""))</f>
      </c>
      <c r="L69" s="21">
        <f>IF('P_15号2様式1'!AA33&lt;&gt;"",TEXT(INT('P_15号2様式1'!AA33),"#,##0"),"")</f>
      </c>
      <c r="M69" s="22">
        <f>IF('P_15号2様式1'!AA33="","",IF(VALUE(FIXED('P_15号2様式1'!AA33,0,TRUE))&lt;&gt;'P_15号2様式1'!AA33,RIGHT(FIXED('P_15号2様式1'!AA33,3,FALSE),4),""))</f>
      </c>
      <c r="N69" s="21">
        <f>IF('P_15号2様式1'!AE33&lt;&gt;"",TEXT(INT('P_15号2様式1'!AE33),"#,##0"),"")</f>
      </c>
      <c r="O69" s="22">
        <f>IF('P_15号2様式1'!AE33="","",IF(VALUE(FIXED('P_15号2様式1'!AE33,0,TRUE))&lt;&gt;'P_15号2様式1'!AE33,RIGHT(FIXED('P_15号2様式1'!AE33,3,FALSE),4),""))</f>
      </c>
      <c r="P69" s="21">
        <f>IF('P_15号2様式1'!AI33&lt;&gt;"",TEXT(INT('P_15号2様式1'!AI33),"#,##0"),"")</f>
      </c>
      <c r="Q69" s="22">
        <f>IF('P_15号2様式1'!AI33="","",IF(VALUE(FIXED('P_15号2様式1'!AI33,0,TRUE))&lt;&gt;'P_15号2様式1'!AI33,RIGHT(FIXED('P_15号2様式1'!AI33,3,FALSE),4),""))</f>
      </c>
      <c r="R69" s="21">
        <f>IF('P_15号2様式1'!AM33&lt;&gt;"",TEXT(INT('P_15号2様式1'!AM33),"#,##0"),"")</f>
      </c>
      <c r="S69" s="22">
        <f>IF('P_15号2様式1'!AM33="","",IF(VALUE(FIXED('P_15号2様式1'!AM33,0,TRUE))&lt;&gt;'P_15号2様式1'!AM33,RIGHT(FIXED('P_15号2様式1'!AM33,3,FALSE),4),""))</f>
      </c>
      <c r="T69" s="21">
        <f>IF('P_15号2様式1'!AQ33&lt;&gt;"",TEXT(INT('P_15号2様式1'!AQ33),"#,##0"),"")</f>
      </c>
      <c r="U69" s="22">
        <f>IF('P_15号2様式1'!AQ33="","",IF(VALUE(FIXED('P_15号2様式1'!AQ33,0,TRUE))&lt;&gt;'P_15号2様式1'!AQ33,RIGHT(FIXED('P_15号2様式1'!AQ33,3,FALSE),4),""))</f>
      </c>
      <c r="V69" s="21">
        <f>IF('P_15号2様式1'!AU33&lt;&gt;"",TEXT(INT('P_15号2様式1'!AU33),"#,##0"),"")</f>
      </c>
      <c r="W69" s="22">
        <f>IF('P_15号2様式1'!AU33="","",IF(VALUE(FIXED('P_15号2様式1'!AU33,0,TRUE))&lt;&gt;'P_15号2様式1'!AU33,RIGHT(FIXED('P_15号2様式1'!AU33,3,FALSE),4),""))</f>
      </c>
      <c r="X69" s="36" t="str">
        <f>IF('P_15号2様式1'!AV33&lt;&gt;"",TEXT(INT('P_15号2様式1'!AV33),"#,##0"),"")</f>
        <v>9,641</v>
      </c>
      <c r="Y69" s="37"/>
      <c r="Z69" s="22">
        <f>IF('P_15号2様式1'!AV33="","",IF(VALUE(FIXED('P_15号2様式1'!AV33,0,TRUE))&lt;&gt;'P_15号2様式1'!AV33,RIGHT(FIXED('P_15号2様式1'!AV33,3,FALSE),4),""))</f>
      </c>
    </row>
    <row r="70" spans="1:26" ht="13.5">
      <c r="A70" s="41" t="str">
        <f>IF('P_15号2様式1'!F34="","",'P_15号2様式1'!F34)</f>
        <v>　指宿市</v>
      </c>
      <c r="B70" s="41"/>
      <c r="C70" s="20">
        <f>IF('P_15号2様式1'!G34="","",'P_15号2様式1'!G34)</f>
        <v>0</v>
      </c>
      <c r="D70" s="21" t="str">
        <f>IF('P_15号2様式1'!K34&lt;&gt;"",TEXT(INT('P_15号2様式1'!K34),"#,##0"),"")</f>
        <v>0</v>
      </c>
      <c r="E70" s="22">
        <f>IF('P_15号2様式1'!K34="","",IF(VALUE(FIXED('P_15号2様式1'!K34,0,TRUE))&lt;&gt;'P_15号2様式1'!K34,RIGHT(FIXED('P_15号2様式1'!K34,3,FALSE),4),""))</f>
      </c>
      <c r="F70" s="21" t="str">
        <f>IF('P_15号2様式1'!O34&lt;&gt;"",TEXT(INT('P_15号2様式1'!O34),"#,##0"),"")</f>
        <v>0</v>
      </c>
      <c r="G70" s="22">
        <f>IF('P_15号2様式1'!O34="","",IF(VALUE(FIXED('P_15号2様式1'!O34,0,TRUE))&lt;&gt;'P_15号2様式1'!O34,RIGHT(FIXED('P_15号2様式1'!O34,3,FALSE),4),""))</f>
      </c>
      <c r="H70" s="21" t="str">
        <f>IF('P_15号2様式1'!S34&lt;&gt;"",TEXT(INT('P_15号2様式1'!S34),"#,##0"),"")</f>
        <v>0</v>
      </c>
      <c r="I70" s="22">
        <f>IF('P_15号2様式1'!S34="","",IF(VALUE(FIXED('P_15号2様式1'!S34,0,TRUE))&lt;&gt;'P_15号2様式1'!S34,RIGHT(FIXED('P_15号2様式1'!S34,3,FALSE),4),""))</f>
      </c>
      <c r="J70" s="21">
        <f>IF('P_15号2様式1'!W34&lt;&gt;"",TEXT(INT('P_15号2様式1'!W34),"#,##0"),"")</f>
      </c>
      <c r="K70" s="22">
        <f>IF('P_15号2様式1'!W34="","",IF(VALUE(FIXED('P_15号2様式1'!W34,0,TRUE))&lt;&gt;'P_15号2様式1'!W34,RIGHT(FIXED('P_15号2様式1'!W34,3,FALSE),4),""))</f>
      </c>
      <c r="L70" s="21">
        <f>IF('P_15号2様式1'!AA34&lt;&gt;"",TEXT(INT('P_15号2様式1'!AA34),"#,##0"),"")</f>
      </c>
      <c r="M70" s="22">
        <f>IF('P_15号2様式1'!AA34="","",IF(VALUE(FIXED('P_15号2様式1'!AA34,0,TRUE))&lt;&gt;'P_15号2様式1'!AA34,RIGHT(FIXED('P_15号2様式1'!AA34,3,FALSE),4),""))</f>
      </c>
      <c r="N70" s="21">
        <f>IF('P_15号2様式1'!AE34&lt;&gt;"",TEXT(INT('P_15号2様式1'!AE34),"#,##0"),"")</f>
      </c>
      <c r="O70" s="22">
        <f>IF('P_15号2様式1'!AE34="","",IF(VALUE(FIXED('P_15号2様式1'!AE34,0,TRUE))&lt;&gt;'P_15号2様式1'!AE34,RIGHT(FIXED('P_15号2様式1'!AE34,3,FALSE),4),""))</f>
      </c>
      <c r="P70" s="21">
        <f>IF('P_15号2様式1'!AI34&lt;&gt;"",TEXT(INT('P_15号2様式1'!AI34),"#,##0"),"")</f>
      </c>
      <c r="Q70" s="22">
        <f>IF('P_15号2様式1'!AI34="","",IF(VALUE(FIXED('P_15号2様式1'!AI34,0,TRUE))&lt;&gt;'P_15号2様式1'!AI34,RIGHT(FIXED('P_15号2様式1'!AI34,3,FALSE),4),""))</f>
      </c>
      <c r="R70" s="21">
        <f>IF('P_15号2様式1'!AM34&lt;&gt;"",TEXT(INT('P_15号2様式1'!AM34),"#,##0"),"")</f>
      </c>
      <c r="S70" s="22">
        <f>IF('P_15号2様式1'!AM34="","",IF(VALUE(FIXED('P_15号2様式1'!AM34,0,TRUE))&lt;&gt;'P_15号2様式1'!AM34,RIGHT(FIXED('P_15号2様式1'!AM34,3,FALSE),4),""))</f>
      </c>
      <c r="T70" s="21">
        <f>IF('P_15号2様式1'!AQ34&lt;&gt;"",TEXT(INT('P_15号2様式1'!AQ34),"#,##0"),"")</f>
      </c>
      <c r="U70" s="22">
        <f>IF('P_15号2様式1'!AQ34="","",IF(VALUE(FIXED('P_15号2様式1'!AQ34,0,TRUE))&lt;&gt;'P_15号2様式1'!AQ34,RIGHT(FIXED('P_15号2様式1'!AQ34,3,FALSE),4),""))</f>
      </c>
      <c r="V70" s="21">
        <f>IF('P_15号2様式1'!AU34&lt;&gt;"",TEXT(INT('P_15号2様式1'!AU34),"#,##0"),"")</f>
      </c>
      <c r="W70" s="22">
        <f>IF('P_15号2様式1'!AU34="","",IF(VALUE(FIXED('P_15号2様式1'!AU34,0,TRUE))&lt;&gt;'P_15号2様式1'!AU34,RIGHT(FIXED('P_15号2様式1'!AU34,3,FALSE),4),""))</f>
      </c>
      <c r="X70" s="36" t="str">
        <f>IF('P_15号2様式1'!AV34&lt;&gt;"",TEXT(INT('P_15号2様式1'!AV34),"#,##0"),"")</f>
        <v>0</v>
      </c>
      <c r="Y70" s="37"/>
      <c r="Z70" s="22">
        <f>IF('P_15号2様式1'!AV34="","",IF(VALUE(FIXED('P_15号2様式1'!AV34,0,TRUE))&lt;&gt;'P_15号2様式1'!AV34,RIGHT(FIXED('P_15号2様式1'!AV34,3,FALSE),4),""))</f>
      </c>
    </row>
    <row r="71" spans="1:26" ht="13.5">
      <c r="A71" s="41" t="str">
        <f>IF('P_15号2様式1'!F35="","",'P_15号2様式1'!F35)</f>
        <v>　南さつま市</v>
      </c>
      <c r="B71" s="41"/>
      <c r="C71" s="20">
        <f>IF('P_15号2様式1'!G35="","",'P_15号2様式1'!G35)</f>
        <v>100</v>
      </c>
      <c r="D71" s="21" t="str">
        <f>IF('P_15号2様式1'!K35&lt;&gt;"",TEXT(INT('P_15号2様式1'!K35),"#,##0"),"")</f>
        <v>1,919</v>
      </c>
      <c r="E71" s="22">
        <f>IF('P_15号2様式1'!K35="","",IF(VALUE(FIXED('P_15号2様式1'!K35,0,TRUE))&lt;&gt;'P_15号2様式1'!K35,RIGHT(FIXED('P_15号2様式1'!K35,3,FALSE),4),""))</f>
      </c>
      <c r="F71" s="21" t="str">
        <f>IF('P_15号2様式1'!O35&lt;&gt;"",TEXT(INT('P_15号2様式1'!O35),"#,##0"),"")</f>
        <v>6,318</v>
      </c>
      <c r="G71" s="22">
        <f>IF('P_15号2様式1'!O35="","",IF(VALUE(FIXED('P_15号2様式1'!O35,0,TRUE))&lt;&gt;'P_15号2様式1'!O35,RIGHT(FIXED('P_15号2様式1'!O35,3,FALSE),4),""))</f>
      </c>
      <c r="H71" s="21" t="str">
        <f>IF('P_15号2様式1'!S35&lt;&gt;"",TEXT(INT('P_15号2様式1'!S35),"#,##0"),"")</f>
        <v>8,532</v>
      </c>
      <c r="I71" s="22">
        <f>IF('P_15号2様式1'!S35="","",IF(VALUE(FIXED('P_15号2様式1'!S35,0,TRUE))&lt;&gt;'P_15号2様式1'!S35,RIGHT(FIXED('P_15号2様式1'!S35,3,FALSE),4),""))</f>
      </c>
      <c r="J71" s="21">
        <f>IF('P_15号2様式1'!W35&lt;&gt;"",TEXT(INT('P_15号2様式1'!W35),"#,##0"),"")</f>
      </c>
      <c r="K71" s="22">
        <f>IF('P_15号2様式1'!W35="","",IF(VALUE(FIXED('P_15号2様式1'!W35,0,TRUE))&lt;&gt;'P_15号2様式1'!W35,RIGHT(FIXED('P_15号2様式1'!W35,3,FALSE),4),""))</f>
      </c>
      <c r="L71" s="21">
        <f>IF('P_15号2様式1'!AA35&lt;&gt;"",TEXT(INT('P_15号2様式1'!AA35),"#,##0"),"")</f>
      </c>
      <c r="M71" s="22">
        <f>IF('P_15号2様式1'!AA35="","",IF(VALUE(FIXED('P_15号2様式1'!AA35,0,TRUE))&lt;&gt;'P_15号2様式1'!AA35,RIGHT(FIXED('P_15号2様式1'!AA35,3,FALSE),4),""))</f>
      </c>
      <c r="N71" s="21">
        <f>IF('P_15号2様式1'!AE35&lt;&gt;"",TEXT(INT('P_15号2様式1'!AE35),"#,##0"),"")</f>
      </c>
      <c r="O71" s="22">
        <f>IF('P_15号2様式1'!AE35="","",IF(VALUE(FIXED('P_15号2様式1'!AE35,0,TRUE))&lt;&gt;'P_15号2様式1'!AE35,RIGHT(FIXED('P_15号2様式1'!AE35,3,FALSE),4),""))</f>
      </c>
      <c r="P71" s="21">
        <f>IF('P_15号2様式1'!AI35&lt;&gt;"",TEXT(INT('P_15号2様式1'!AI35),"#,##0"),"")</f>
      </c>
      <c r="Q71" s="22">
        <f>IF('P_15号2様式1'!AI35="","",IF(VALUE(FIXED('P_15号2様式1'!AI35,0,TRUE))&lt;&gt;'P_15号2様式1'!AI35,RIGHT(FIXED('P_15号2様式1'!AI35,3,FALSE),4),""))</f>
      </c>
      <c r="R71" s="21">
        <f>IF('P_15号2様式1'!AM35&lt;&gt;"",TEXT(INT('P_15号2様式1'!AM35),"#,##0"),"")</f>
      </c>
      <c r="S71" s="22">
        <f>IF('P_15号2様式1'!AM35="","",IF(VALUE(FIXED('P_15号2様式1'!AM35,0,TRUE))&lt;&gt;'P_15号2様式1'!AM35,RIGHT(FIXED('P_15号2様式1'!AM35,3,FALSE),4),""))</f>
      </c>
      <c r="T71" s="21">
        <f>IF('P_15号2様式1'!AQ35&lt;&gt;"",TEXT(INT('P_15号2様式1'!AQ35),"#,##0"),"")</f>
      </c>
      <c r="U71" s="22">
        <f>IF('P_15号2様式1'!AQ35="","",IF(VALUE(FIXED('P_15号2様式1'!AQ35,0,TRUE))&lt;&gt;'P_15号2様式1'!AQ35,RIGHT(FIXED('P_15号2様式1'!AQ35,3,FALSE),4),""))</f>
      </c>
      <c r="V71" s="21">
        <f>IF('P_15号2様式1'!AU35&lt;&gt;"",TEXT(INT('P_15号2様式1'!AU35),"#,##0"),"")</f>
      </c>
      <c r="W71" s="22">
        <f>IF('P_15号2様式1'!AU35="","",IF(VALUE(FIXED('P_15号2様式1'!AU35,0,TRUE))&lt;&gt;'P_15号2様式1'!AU35,RIGHT(FIXED('P_15号2様式1'!AU35,3,FALSE),4),""))</f>
      </c>
      <c r="X71" s="36" t="str">
        <f>IF('P_15号2様式1'!AV35&lt;&gt;"",TEXT(INT('P_15号2様式1'!AV35),"#,##0"),"")</f>
        <v>16,769</v>
      </c>
      <c r="Y71" s="37"/>
      <c r="Z71" s="22">
        <f>IF('P_15号2様式1'!AV35="","",IF(VALUE(FIXED('P_15号2様式1'!AV35,0,TRUE))&lt;&gt;'P_15号2様式1'!AV35,RIGHT(FIXED('P_15号2様式1'!AV35,3,FALSE),4),""))</f>
      </c>
    </row>
    <row r="72" spans="1:26" ht="13.5">
      <c r="A72" s="41" t="str">
        <f>IF('P_15号2様式1'!F36="","",'P_15号2様式1'!F36)</f>
        <v>　奄美市</v>
      </c>
      <c r="B72" s="41"/>
      <c r="C72" s="20">
        <f>IF('P_15号2様式1'!G36="","",'P_15号2様式1'!G36)</f>
        <v>100</v>
      </c>
      <c r="D72" s="21" t="str">
        <f>IF('P_15号2様式1'!K36&lt;&gt;"",TEXT(INT('P_15号2様式1'!K36),"#,##0"),"")</f>
        <v>2,229</v>
      </c>
      <c r="E72" s="22">
        <f>IF('P_15号2様式1'!K36="","",IF(VALUE(FIXED('P_15号2様式1'!K36,0,TRUE))&lt;&gt;'P_15号2様式1'!K36,RIGHT(FIXED('P_15号2様式1'!K36,3,FALSE),4),""))</f>
      </c>
      <c r="F72" s="21" t="str">
        <f>IF('P_15号2様式1'!O36&lt;&gt;"",TEXT(INT('P_15号2様式1'!O36),"#,##0"),"")</f>
        <v>11,184</v>
      </c>
      <c r="G72" s="22">
        <f>IF('P_15号2様式1'!O36="","",IF(VALUE(FIXED('P_15号2様式1'!O36,0,TRUE))&lt;&gt;'P_15号2様式1'!O36,RIGHT(FIXED('P_15号2様式1'!O36,3,FALSE),4),""))</f>
      </c>
      <c r="H72" s="21" t="str">
        <f>IF('P_15号2様式1'!S36&lt;&gt;"",TEXT(INT('P_15号2様式1'!S36),"#,##0"),"")</f>
        <v>9,218</v>
      </c>
      <c r="I72" s="22">
        <f>IF('P_15号2様式1'!S36="","",IF(VALUE(FIXED('P_15号2様式1'!S36,0,TRUE))&lt;&gt;'P_15号2様式1'!S36,RIGHT(FIXED('P_15号2様式1'!S36,3,FALSE),4),""))</f>
      </c>
      <c r="J72" s="21">
        <f>IF('P_15号2様式1'!W36&lt;&gt;"",TEXT(INT('P_15号2様式1'!W36),"#,##0"),"")</f>
      </c>
      <c r="K72" s="22">
        <f>IF('P_15号2様式1'!W36="","",IF(VALUE(FIXED('P_15号2様式1'!W36,0,TRUE))&lt;&gt;'P_15号2様式1'!W36,RIGHT(FIXED('P_15号2様式1'!W36,3,FALSE),4),""))</f>
      </c>
      <c r="L72" s="21">
        <f>IF('P_15号2様式1'!AA36&lt;&gt;"",TEXT(INT('P_15号2様式1'!AA36),"#,##0"),"")</f>
      </c>
      <c r="M72" s="22">
        <f>IF('P_15号2様式1'!AA36="","",IF(VALUE(FIXED('P_15号2様式1'!AA36,0,TRUE))&lt;&gt;'P_15号2様式1'!AA36,RIGHT(FIXED('P_15号2様式1'!AA36,3,FALSE),4),""))</f>
      </c>
      <c r="N72" s="21">
        <f>IF('P_15号2様式1'!AE36&lt;&gt;"",TEXT(INT('P_15号2様式1'!AE36),"#,##0"),"")</f>
      </c>
      <c r="O72" s="22">
        <f>IF('P_15号2様式1'!AE36="","",IF(VALUE(FIXED('P_15号2様式1'!AE36,0,TRUE))&lt;&gt;'P_15号2様式1'!AE36,RIGHT(FIXED('P_15号2様式1'!AE36,3,FALSE),4),""))</f>
      </c>
      <c r="P72" s="21">
        <f>IF('P_15号2様式1'!AI36&lt;&gt;"",TEXT(INT('P_15号2様式1'!AI36),"#,##0"),"")</f>
      </c>
      <c r="Q72" s="22">
        <f>IF('P_15号2様式1'!AI36="","",IF(VALUE(FIXED('P_15号2様式1'!AI36,0,TRUE))&lt;&gt;'P_15号2様式1'!AI36,RIGHT(FIXED('P_15号2様式1'!AI36,3,FALSE),4),""))</f>
      </c>
      <c r="R72" s="21">
        <f>IF('P_15号2様式1'!AM36&lt;&gt;"",TEXT(INT('P_15号2様式1'!AM36),"#,##0"),"")</f>
      </c>
      <c r="S72" s="22">
        <f>IF('P_15号2様式1'!AM36="","",IF(VALUE(FIXED('P_15号2様式1'!AM36,0,TRUE))&lt;&gt;'P_15号2様式1'!AM36,RIGHT(FIXED('P_15号2様式1'!AM36,3,FALSE),4),""))</f>
      </c>
      <c r="T72" s="21">
        <f>IF('P_15号2様式1'!AQ36&lt;&gt;"",TEXT(INT('P_15号2様式1'!AQ36),"#,##0"),"")</f>
      </c>
      <c r="U72" s="22">
        <f>IF('P_15号2様式1'!AQ36="","",IF(VALUE(FIXED('P_15号2様式1'!AQ36,0,TRUE))&lt;&gt;'P_15号2様式1'!AQ36,RIGHT(FIXED('P_15号2様式1'!AQ36,3,FALSE),4),""))</f>
      </c>
      <c r="V72" s="21">
        <f>IF('P_15号2様式1'!AU36&lt;&gt;"",TEXT(INT('P_15号2様式1'!AU36),"#,##0"),"")</f>
      </c>
      <c r="W72" s="22">
        <f>IF('P_15号2様式1'!AU36="","",IF(VALUE(FIXED('P_15号2様式1'!AU36,0,TRUE))&lt;&gt;'P_15号2様式1'!AU36,RIGHT(FIXED('P_15号2様式1'!AU36,3,FALSE),4),""))</f>
      </c>
      <c r="X72" s="36" t="str">
        <f>IF('P_15号2様式1'!AV36&lt;&gt;"",TEXT(INT('P_15号2様式1'!AV36),"#,##0"),"")</f>
        <v>22,631</v>
      </c>
      <c r="Y72" s="37"/>
      <c r="Z72" s="22">
        <f>IF('P_15号2様式1'!AV36="","",IF(VALUE(FIXED('P_15号2様式1'!AV36,0,TRUE))&lt;&gt;'P_15号2様式1'!AV36,RIGHT(FIXED('P_15号2様式1'!AV36,3,FALSE),4),""))</f>
      </c>
    </row>
    <row r="73" spans="1:26" ht="13.5">
      <c r="A73" s="41" t="str">
        <f>IF('P_15号2様式1'!F37="","",'P_15号2様式1'!F37)</f>
        <v>　南九州市</v>
      </c>
      <c r="B73" s="41"/>
      <c r="C73" s="20">
        <f>IF('P_15号2様式1'!G37="","",'P_15号2様式1'!G37)</f>
        <v>100</v>
      </c>
      <c r="D73" s="21" t="str">
        <f>IF('P_15号2様式1'!K37&lt;&gt;"",TEXT(INT('P_15号2様式1'!K37),"#,##0"),"")</f>
        <v>1,473</v>
      </c>
      <c r="E73" s="22">
        <f>IF('P_15号2様式1'!K37="","",IF(VALUE(FIXED('P_15号2様式1'!K37,0,TRUE))&lt;&gt;'P_15号2様式1'!K37,RIGHT(FIXED('P_15号2様式1'!K37,3,FALSE),4),""))</f>
      </c>
      <c r="F73" s="21" t="str">
        <f>IF('P_15号2様式1'!O37&lt;&gt;"",TEXT(INT('P_15号2様式1'!O37),"#,##0"),"")</f>
        <v>5,657</v>
      </c>
      <c r="G73" s="22">
        <f>IF('P_15号2様式1'!O37="","",IF(VALUE(FIXED('P_15号2様式1'!O37,0,TRUE))&lt;&gt;'P_15号2様式1'!O37,RIGHT(FIXED('P_15号2様式1'!O37,3,FALSE),4),""))</f>
      </c>
      <c r="H73" s="21" t="str">
        <f>IF('P_15号2様式1'!S37&lt;&gt;"",TEXT(INT('P_15号2様式1'!S37),"#,##0"),"")</f>
        <v>9,352</v>
      </c>
      <c r="I73" s="22">
        <f>IF('P_15号2様式1'!S37="","",IF(VALUE(FIXED('P_15号2様式1'!S37,0,TRUE))&lt;&gt;'P_15号2様式1'!S37,RIGHT(FIXED('P_15号2様式1'!S37,3,FALSE),4),""))</f>
      </c>
      <c r="J73" s="21">
        <f>IF('P_15号2様式1'!W37&lt;&gt;"",TEXT(INT('P_15号2様式1'!W37),"#,##0"),"")</f>
      </c>
      <c r="K73" s="22">
        <f>IF('P_15号2様式1'!W37="","",IF(VALUE(FIXED('P_15号2様式1'!W37,0,TRUE))&lt;&gt;'P_15号2様式1'!W37,RIGHT(FIXED('P_15号2様式1'!W37,3,FALSE),4),""))</f>
      </c>
      <c r="L73" s="21">
        <f>IF('P_15号2様式1'!AA37&lt;&gt;"",TEXT(INT('P_15号2様式1'!AA37),"#,##0"),"")</f>
      </c>
      <c r="M73" s="22">
        <f>IF('P_15号2様式1'!AA37="","",IF(VALUE(FIXED('P_15号2様式1'!AA37,0,TRUE))&lt;&gt;'P_15号2様式1'!AA37,RIGHT(FIXED('P_15号2様式1'!AA37,3,FALSE),4),""))</f>
      </c>
      <c r="N73" s="21">
        <f>IF('P_15号2様式1'!AE37&lt;&gt;"",TEXT(INT('P_15号2様式1'!AE37),"#,##0"),"")</f>
      </c>
      <c r="O73" s="22">
        <f>IF('P_15号2様式1'!AE37="","",IF(VALUE(FIXED('P_15号2様式1'!AE37,0,TRUE))&lt;&gt;'P_15号2様式1'!AE37,RIGHT(FIXED('P_15号2様式1'!AE37,3,FALSE),4),""))</f>
      </c>
      <c r="P73" s="21">
        <f>IF('P_15号2様式1'!AI37&lt;&gt;"",TEXT(INT('P_15号2様式1'!AI37),"#,##0"),"")</f>
      </c>
      <c r="Q73" s="22">
        <f>IF('P_15号2様式1'!AI37="","",IF(VALUE(FIXED('P_15号2様式1'!AI37,0,TRUE))&lt;&gt;'P_15号2様式1'!AI37,RIGHT(FIXED('P_15号2様式1'!AI37,3,FALSE),4),""))</f>
      </c>
      <c r="R73" s="21">
        <f>IF('P_15号2様式1'!AM37&lt;&gt;"",TEXT(INT('P_15号2様式1'!AM37),"#,##0"),"")</f>
      </c>
      <c r="S73" s="22">
        <f>IF('P_15号2様式1'!AM37="","",IF(VALUE(FIXED('P_15号2様式1'!AM37,0,TRUE))&lt;&gt;'P_15号2様式1'!AM37,RIGHT(FIXED('P_15号2様式1'!AM37,3,FALSE),4),""))</f>
      </c>
      <c r="T73" s="21">
        <f>IF('P_15号2様式1'!AQ37&lt;&gt;"",TEXT(INT('P_15号2様式1'!AQ37),"#,##0"),"")</f>
      </c>
      <c r="U73" s="22">
        <f>IF('P_15号2様式1'!AQ37="","",IF(VALUE(FIXED('P_15号2様式1'!AQ37,0,TRUE))&lt;&gt;'P_15号2様式1'!AQ37,RIGHT(FIXED('P_15号2様式1'!AQ37,3,FALSE),4),""))</f>
      </c>
      <c r="V73" s="21">
        <f>IF('P_15号2様式1'!AU37&lt;&gt;"",TEXT(INT('P_15号2様式1'!AU37),"#,##0"),"")</f>
      </c>
      <c r="W73" s="22">
        <f>IF('P_15号2様式1'!AU37="","",IF(VALUE(FIXED('P_15号2様式1'!AU37,0,TRUE))&lt;&gt;'P_15号2様式1'!AU37,RIGHT(FIXED('P_15号2様式1'!AU37,3,FALSE),4),""))</f>
      </c>
      <c r="X73" s="36" t="str">
        <f>IF('P_15号2様式1'!AV37&lt;&gt;"",TEXT(INT('P_15号2様式1'!AV37),"#,##0"),"")</f>
        <v>16,482</v>
      </c>
      <c r="Y73" s="37"/>
      <c r="Z73" s="22">
        <f>IF('P_15号2様式1'!AV37="","",IF(VALUE(FIXED('P_15号2様式1'!AV37,0,TRUE))&lt;&gt;'P_15号2様式1'!AV37,RIGHT(FIXED('P_15号2様式1'!AV37,3,FALSE),4),""))</f>
      </c>
    </row>
    <row r="74" spans="1:26" ht="13.5">
      <c r="A74" s="41" t="str">
        <f>IF('P_15号2様式1'!F38="","",'P_15号2様式1'!F38)</f>
        <v>＊市　部   計</v>
      </c>
      <c r="B74" s="41"/>
      <c r="C74" s="20">
        <f>IF('P_15号2様式1'!G38="","",'P_15号2様式1'!G38)</f>
        <v>41.8050092368014</v>
      </c>
      <c r="D74" s="21" t="str">
        <f>IF('P_15号2様式1'!K38&lt;&gt;"",TEXT(INT('P_15号2様式1'!K38),"#,##0"),"")</f>
        <v>6,539</v>
      </c>
      <c r="E74" s="22">
        <f>IF('P_15号2様式1'!K38="","",IF(VALUE(FIXED('P_15号2様式1'!K38,0,TRUE))&lt;&gt;'P_15号2様式1'!K38,RIGHT(FIXED('P_15号2様式1'!K38,3,FALSE),4),""))</f>
      </c>
      <c r="F74" s="21" t="str">
        <f>IF('P_15号2様式1'!O38&lt;&gt;"",TEXT(INT('P_15号2様式1'!O38),"#,##0"),"")</f>
        <v>27,092</v>
      </c>
      <c r="G74" s="22">
        <f>IF('P_15号2様式1'!O38="","",IF(VALUE(FIXED('P_15号2様式1'!O38,0,TRUE))&lt;&gt;'P_15号2様式1'!O38,RIGHT(FIXED('P_15号2様式1'!O38,3,FALSE),4),""))</f>
      </c>
      <c r="H74" s="21" t="str">
        <f>IF('P_15号2様式1'!S38&lt;&gt;"",TEXT(INT('P_15号2様式1'!S38),"#,##0"),"")</f>
        <v>31,892</v>
      </c>
      <c r="I74" s="22">
        <f>IF('P_15号2様式1'!S38="","",IF(VALUE(FIXED('P_15号2様式1'!S38,0,TRUE))&lt;&gt;'P_15号2様式1'!S38,RIGHT(FIXED('P_15号2様式1'!S38,3,FALSE),4),""))</f>
      </c>
      <c r="J74" s="21">
        <f>IF('P_15号2様式1'!W38&lt;&gt;"",TEXT(INT('P_15号2様式1'!W38),"#,##0"),"")</f>
      </c>
      <c r="K74" s="22">
        <f>IF('P_15号2様式1'!W38="","",IF(VALUE(FIXED('P_15号2様式1'!W38,0,TRUE))&lt;&gt;'P_15号2様式1'!W38,RIGHT(FIXED('P_15号2様式1'!W38,3,FALSE),4),""))</f>
      </c>
      <c r="L74" s="21">
        <f>IF('P_15号2様式1'!AA38&lt;&gt;"",TEXT(INT('P_15号2様式1'!AA38),"#,##0"),"")</f>
      </c>
      <c r="M74" s="22">
        <f>IF('P_15号2様式1'!AA38="","",IF(VALUE(FIXED('P_15号2様式1'!AA38,0,TRUE))&lt;&gt;'P_15号2様式1'!AA38,RIGHT(FIXED('P_15号2様式1'!AA38,3,FALSE),4),""))</f>
      </c>
      <c r="N74" s="21">
        <f>IF('P_15号2様式1'!AE38&lt;&gt;"",TEXT(INT('P_15号2様式1'!AE38),"#,##0"),"")</f>
      </c>
      <c r="O74" s="22">
        <f>IF('P_15号2様式1'!AE38="","",IF(VALUE(FIXED('P_15号2様式1'!AE38,0,TRUE))&lt;&gt;'P_15号2様式1'!AE38,RIGHT(FIXED('P_15号2様式1'!AE38,3,FALSE),4),""))</f>
      </c>
      <c r="P74" s="21">
        <f>IF('P_15号2様式1'!AI38&lt;&gt;"",TEXT(INT('P_15号2様式1'!AI38),"#,##0"),"")</f>
      </c>
      <c r="Q74" s="22">
        <f>IF('P_15号2様式1'!AI38="","",IF(VALUE(FIXED('P_15号2様式1'!AI38,0,TRUE))&lt;&gt;'P_15号2様式1'!AI38,RIGHT(FIXED('P_15号2様式1'!AI38,3,FALSE),4),""))</f>
      </c>
      <c r="R74" s="21">
        <f>IF('P_15号2様式1'!AM38&lt;&gt;"",TEXT(INT('P_15号2様式1'!AM38),"#,##0"),"")</f>
      </c>
      <c r="S74" s="22">
        <f>IF('P_15号2様式1'!AM38="","",IF(VALUE(FIXED('P_15号2様式1'!AM38,0,TRUE))&lt;&gt;'P_15号2様式1'!AM38,RIGHT(FIXED('P_15号2様式1'!AM38,3,FALSE),4),""))</f>
      </c>
      <c r="T74" s="21">
        <f>IF('P_15号2様式1'!AQ38&lt;&gt;"",TEXT(INT('P_15号2様式1'!AQ38),"#,##0"),"")</f>
      </c>
      <c r="U74" s="22">
        <f>IF('P_15号2様式1'!AQ38="","",IF(VALUE(FIXED('P_15号2様式1'!AQ38,0,TRUE))&lt;&gt;'P_15号2様式1'!AQ38,RIGHT(FIXED('P_15号2様式1'!AQ38,3,FALSE),4),""))</f>
      </c>
      <c r="V74" s="21">
        <f>IF('P_15号2様式1'!AU38&lt;&gt;"",TEXT(INT('P_15号2様式1'!AU38),"#,##0"),"")</f>
      </c>
      <c r="W74" s="22">
        <f>IF('P_15号2様式1'!AU38="","",IF(VALUE(FIXED('P_15号2様式1'!AU38,0,TRUE))&lt;&gt;'P_15号2様式1'!AU38,RIGHT(FIXED('P_15号2様式1'!AU38,3,FALSE),4),""))</f>
      </c>
      <c r="X74" s="36" t="str">
        <f>IF('P_15号2様式1'!AV38&lt;&gt;"",TEXT(INT('P_15号2様式1'!AV38),"#,##0"),"")</f>
        <v>65,523</v>
      </c>
      <c r="Y74" s="37"/>
      <c r="Z74" s="22">
        <f>IF('P_15号2様式1'!AV38="","",IF(VALUE(FIXED('P_15号2様式1'!AV38,0,TRUE))&lt;&gt;'P_15号2様式1'!AV38,RIGHT(FIXED('P_15号2様式1'!AV38,3,FALSE),4),""))</f>
      </c>
    </row>
    <row r="75" spans="1:26" ht="13.5">
      <c r="A75" s="41" t="str">
        <f>IF('P_15号2様式1'!F39="","",'P_15号2様式1'!F39)</f>
        <v>　大和村</v>
      </c>
      <c r="B75" s="41"/>
      <c r="C75" s="20">
        <f>IF('P_15号2様式1'!G39="","",'P_15号2様式1'!G39)</f>
        <v>100</v>
      </c>
      <c r="D75" s="21" t="str">
        <f>IF('P_15号2様式1'!K39&lt;&gt;"",TEXT(INT('P_15号2様式1'!K39),"#,##0"),"")</f>
        <v>78</v>
      </c>
      <c r="E75" s="22">
        <f>IF('P_15号2様式1'!K39="","",IF(VALUE(FIXED('P_15号2様式1'!K39,0,TRUE))&lt;&gt;'P_15号2様式1'!K39,RIGHT(FIXED('P_15号2様式1'!K39,3,FALSE),4),""))</f>
      </c>
      <c r="F75" s="21" t="str">
        <f>IF('P_15号2様式1'!O39&lt;&gt;"",TEXT(INT('P_15号2様式1'!O39),"#,##0"),"")</f>
        <v>574</v>
      </c>
      <c r="G75" s="22">
        <f>IF('P_15号2様式1'!O39="","",IF(VALUE(FIXED('P_15号2様式1'!O39,0,TRUE))&lt;&gt;'P_15号2様式1'!O39,RIGHT(FIXED('P_15号2様式1'!O39,3,FALSE),4),""))</f>
      </c>
      <c r="H75" s="21" t="str">
        <f>IF('P_15号2様式1'!S39&lt;&gt;"",TEXT(INT('P_15号2様式1'!S39),"#,##0"),"")</f>
        <v>307</v>
      </c>
      <c r="I75" s="22">
        <f>IF('P_15号2様式1'!S39="","",IF(VALUE(FIXED('P_15号2様式1'!S39,0,TRUE))&lt;&gt;'P_15号2様式1'!S39,RIGHT(FIXED('P_15号2様式1'!S39,3,FALSE),4),""))</f>
      </c>
      <c r="J75" s="21">
        <f>IF('P_15号2様式1'!W39&lt;&gt;"",TEXT(INT('P_15号2様式1'!W39),"#,##0"),"")</f>
      </c>
      <c r="K75" s="22">
        <f>IF('P_15号2様式1'!W39="","",IF(VALUE(FIXED('P_15号2様式1'!W39,0,TRUE))&lt;&gt;'P_15号2様式1'!W39,RIGHT(FIXED('P_15号2様式1'!W39,3,FALSE),4),""))</f>
      </c>
      <c r="L75" s="21">
        <f>IF('P_15号2様式1'!AA39&lt;&gt;"",TEXT(INT('P_15号2様式1'!AA39),"#,##0"),"")</f>
      </c>
      <c r="M75" s="22">
        <f>IF('P_15号2様式1'!AA39="","",IF(VALUE(FIXED('P_15号2様式1'!AA39,0,TRUE))&lt;&gt;'P_15号2様式1'!AA39,RIGHT(FIXED('P_15号2様式1'!AA39,3,FALSE),4),""))</f>
      </c>
      <c r="N75" s="21">
        <f>IF('P_15号2様式1'!AE39&lt;&gt;"",TEXT(INT('P_15号2様式1'!AE39),"#,##0"),"")</f>
      </c>
      <c r="O75" s="22">
        <f>IF('P_15号2様式1'!AE39="","",IF(VALUE(FIXED('P_15号2様式1'!AE39,0,TRUE))&lt;&gt;'P_15号2様式1'!AE39,RIGHT(FIXED('P_15号2様式1'!AE39,3,FALSE),4),""))</f>
      </c>
      <c r="P75" s="21">
        <f>IF('P_15号2様式1'!AI39&lt;&gt;"",TEXT(INT('P_15号2様式1'!AI39),"#,##0"),"")</f>
      </c>
      <c r="Q75" s="22">
        <f>IF('P_15号2様式1'!AI39="","",IF(VALUE(FIXED('P_15号2様式1'!AI39,0,TRUE))&lt;&gt;'P_15号2様式1'!AI39,RIGHT(FIXED('P_15号2様式1'!AI39,3,FALSE),4),""))</f>
      </c>
      <c r="R75" s="21">
        <f>IF('P_15号2様式1'!AM39&lt;&gt;"",TEXT(INT('P_15号2様式1'!AM39),"#,##0"),"")</f>
      </c>
      <c r="S75" s="22">
        <f>IF('P_15号2様式1'!AM39="","",IF(VALUE(FIXED('P_15号2様式1'!AM39,0,TRUE))&lt;&gt;'P_15号2様式1'!AM39,RIGHT(FIXED('P_15号2様式1'!AM39,3,FALSE),4),""))</f>
      </c>
      <c r="T75" s="21">
        <f>IF('P_15号2様式1'!AQ39&lt;&gt;"",TEXT(INT('P_15号2様式1'!AQ39),"#,##0"),"")</f>
      </c>
      <c r="U75" s="22">
        <f>IF('P_15号2様式1'!AQ39="","",IF(VALUE(FIXED('P_15号2様式1'!AQ39,0,TRUE))&lt;&gt;'P_15号2様式1'!AQ39,RIGHT(FIXED('P_15号2様式1'!AQ39,3,FALSE),4),""))</f>
      </c>
      <c r="V75" s="21">
        <f>IF('P_15号2様式1'!AU39&lt;&gt;"",TEXT(INT('P_15号2様式1'!AU39),"#,##0"),"")</f>
      </c>
      <c r="W75" s="22">
        <f>IF('P_15号2様式1'!AU39="","",IF(VALUE(FIXED('P_15号2様式1'!AU39,0,TRUE))&lt;&gt;'P_15号2様式1'!AU39,RIGHT(FIXED('P_15号2様式1'!AU39,3,FALSE),4),""))</f>
      </c>
      <c r="X75" s="36" t="str">
        <f>IF('P_15号2様式1'!AV39&lt;&gt;"",TEXT(INT('P_15号2様式1'!AV39),"#,##0"),"")</f>
        <v>959</v>
      </c>
      <c r="Y75" s="37"/>
      <c r="Z75" s="22">
        <f>IF('P_15号2様式1'!AV39="","",IF(VALUE(FIXED('P_15号2様式1'!AV39,0,TRUE))&lt;&gt;'P_15号2様式1'!AV39,RIGHT(FIXED('P_15号2様式1'!AV39,3,FALSE),4),""))</f>
      </c>
    </row>
    <row r="76" spans="1:26" ht="13.5">
      <c r="A76" s="41" t="str">
        <f>IF('P_15号2様式1'!F40="","",'P_15号2様式1'!F40)</f>
        <v>　宇検村</v>
      </c>
      <c r="B76" s="41"/>
      <c r="C76" s="20">
        <f>IF('P_15号2様式1'!G40="","",'P_15号2様式1'!G40)</f>
        <v>0</v>
      </c>
      <c r="D76" s="21" t="str">
        <f>IF('P_15号2様式1'!K40&lt;&gt;"",TEXT(INT('P_15号2様式1'!K40),"#,##0"),"")</f>
        <v>0</v>
      </c>
      <c r="E76" s="22">
        <f>IF('P_15号2様式1'!K40="","",IF(VALUE(FIXED('P_15号2様式1'!K40,0,TRUE))&lt;&gt;'P_15号2様式1'!K40,RIGHT(FIXED('P_15号2様式1'!K40,3,FALSE),4),""))</f>
      </c>
      <c r="F76" s="21" t="str">
        <f>IF('P_15号2様式1'!O40&lt;&gt;"",TEXT(INT('P_15号2様式1'!O40),"#,##0"),"")</f>
        <v>0</v>
      </c>
      <c r="G76" s="22">
        <f>IF('P_15号2様式1'!O40="","",IF(VALUE(FIXED('P_15号2様式1'!O40,0,TRUE))&lt;&gt;'P_15号2様式1'!O40,RIGHT(FIXED('P_15号2様式1'!O40,3,FALSE),4),""))</f>
      </c>
      <c r="H76" s="21" t="str">
        <f>IF('P_15号2様式1'!S40&lt;&gt;"",TEXT(INT('P_15号2様式1'!S40),"#,##0"),"")</f>
        <v>0</v>
      </c>
      <c r="I76" s="22">
        <f>IF('P_15号2様式1'!S40="","",IF(VALUE(FIXED('P_15号2様式1'!S40,0,TRUE))&lt;&gt;'P_15号2様式1'!S40,RIGHT(FIXED('P_15号2様式1'!S40,3,FALSE),4),""))</f>
      </c>
      <c r="J76" s="21">
        <f>IF('P_15号2様式1'!W40&lt;&gt;"",TEXT(INT('P_15号2様式1'!W40),"#,##0"),"")</f>
      </c>
      <c r="K76" s="22">
        <f>IF('P_15号2様式1'!W40="","",IF(VALUE(FIXED('P_15号2様式1'!W40,0,TRUE))&lt;&gt;'P_15号2様式1'!W40,RIGHT(FIXED('P_15号2様式1'!W40,3,FALSE),4),""))</f>
      </c>
      <c r="L76" s="21">
        <f>IF('P_15号2様式1'!AA40&lt;&gt;"",TEXT(INT('P_15号2様式1'!AA40),"#,##0"),"")</f>
      </c>
      <c r="M76" s="22">
        <f>IF('P_15号2様式1'!AA40="","",IF(VALUE(FIXED('P_15号2様式1'!AA40,0,TRUE))&lt;&gt;'P_15号2様式1'!AA40,RIGHT(FIXED('P_15号2様式1'!AA40,3,FALSE),4),""))</f>
      </c>
      <c r="N76" s="21">
        <f>IF('P_15号2様式1'!AE40&lt;&gt;"",TEXT(INT('P_15号2様式1'!AE40),"#,##0"),"")</f>
      </c>
      <c r="O76" s="22">
        <f>IF('P_15号2様式1'!AE40="","",IF(VALUE(FIXED('P_15号2様式1'!AE40,0,TRUE))&lt;&gt;'P_15号2様式1'!AE40,RIGHT(FIXED('P_15号2様式1'!AE40,3,FALSE),4),""))</f>
      </c>
      <c r="P76" s="21">
        <f>IF('P_15号2様式1'!AI40&lt;&gt;"",TEXT(INT('P_15号2様式1'!AI40),"#,##0"),"")</f>
      </c>
      <c r="Q76" s="22">
        <f>IF('P_15号2様式1'!AI40="","",IF(VALUE(FIXED('P_15号2様式1'!AI40,0,TRUE))&lt;&gt;'P_15号2様式1'!AI40,RIGHT(FIXED('P_15号2様式1'!AI40,3,FALSE),4),""))</f>
      </c>
      <c r="R76" s="21">
        <f>IF('P_15号2様式1'!AM40&lt;&gt;"",TEXT(INT('P_15号2様式1'!AM40),"#,##0"),"")</f>
      </c>
      <c r="S76" s="22">
        <f>IF('P_15号2様式1'!AM40="","",IF(VALUE(FIXED('P_15号2様式1'!AM40,0,TRUE))&lt;&gt;'P_15号2様式1'!AM40,RIGHT(FIXED('P_15号2様式1'!AM40,3,FALSE),4),""))</f>
      </c>
      <c r="T76" s="21">
        <f>IF('P_15号2様式1'!AQ40&lt;&gt;"",TEXT(INT('P_15号2様式1'!AQ40),"#,##0"),"")</f>
      </c>
      <c r="U76" s="22">
        <f>IF('P_15号2様式1'!AQ40="","",IF(VALUE(FIXED('P_15号2様式1'!AQ40,0,TRUE))&lt;&gt;'P_15号2様式1'!AQ40,RIGHT(FIXED('P_15号2様式1'!AQ40,3,FALSE),4),""))</f>
      </c>
      <c r="V76" s="21">
        <f>IF('P_15号2様式1'!AU40&lt;&gt;"",TEXT(INT('P_15号2様式1'!AU40),"#,##0"),"")</f>
      </c>
      <c r="W76" s="22">
        <f>IF('P_15号2様式1'!AU40="","",IF(VALUE(FIXED('P_15号2様式1'!AU40,0,TRUE))&lt;&gt;'P_15号2様式1'!AU40,RIGHT(FIXED('P_15号2様式1'!AU40,3,FALSE),4),""))</f>
      </c>
      <c r="X76" s="36" t="str">
        <f>IF('P_15号2様式1'!AV40&lt;&gt;"",TEXT(INT('P_15号2様式1'!AV40),"#,##0"),"")</f>
        <v>0</v>
      </c>
      <c r="Y76" s="37"/>
      <c r="Z76" s="22">
        <f>IF('P_15号2様式1'!AV40="","",IF(VALUE(FIXED('P_15号2様式1'!AV40,0,TRUE))&lt;&gt;'P_15号2様式1'!AV40,RIGHT(FIXED('P_15号2様式1'!AV40,3,FALSE),4),""))</f>
      </c>
    </row>
    <row r="77" spans="1:26" ht="13.5">
      <c r="A77" s="41" t="str">
        <f>IF('P_15号2様式1'!F41="","",'P_15号2様式1'!F41)</f>
        <v>　瀬戸内町</v>
      </c>
      <c r="B77" s="41"/>
      <c r="C77" s="20">
        <f>IF('P_15号2様式1'!G41="","",'P_15号2様式1'!G41)</f>
        <v>100</v>
      </c>
      <c r="D77" s="21" t="str">
        <f>IF('P_15号2様式1'!K41&lt;&gt;"",TEXT(INT('P_15号2様式1'!K41),"#,##0"),"")</f>
        <v>373</v>
      </c>
      <c r="E77" s="22">
        <f>IF('P_15号2様式1'!K41="","",IF(VALUE(FIXED('P_15号2様式1'!K41,0,TRUE))&lt;&gt;'P_15号2様式1'!K41,RIGHT(FIXED('P_15号2様式1'!K41,3,FALSE),4),""))</f>
      </c>
      <c r="F77" s="21" t="str">
        <f>IF('P_15号2様式1'!O41&lt;&gt;"",TEXT(INT('P_15号2様式1'!O41),"#,##0"),"")</f>
        <v>3,695</v>
      </c>
      <c r="G77" s="22">
        <f>IF('P_15号2様式1'!O41="","",IF(VALUE(FIXED('P_15号2様式1'!O41,0,TRUE))&lt;&gt;'P_15号2様式1'!O41,RIGHT(FIXED('P_15号2様式1'!O41,3,FALSE),4),""))</f>
      </c>
      <c r="H77" s="21" t="str">
        <f>IF('P_15号2様式1'!S41&lt;&gt;"",TEXT(INT('P_15号2様式1'!S41),"#,##0"),"")</f>
        <v>1,271</v>
      </c>
      <c r="I77" s="22">
        <f>IF('P_15号2様式1'!S41="","",IF(VALUE(FIXED('P_15号2様式1'!S41,0,TRUE))&lt;&gt;'P_15号2様式1'!S41,RIGHT(FIXED('P_15号2様式1'!S41,3,FALSE),4),""))</f>
      </c>
      <c r="J77" s="21">
        <f>IF('P_15号2様式1'!W41&lt;&gt;"",TEXT(INT('P_15号2様式1'!W41),"#,##0"),"")</f>
      </c>
      <c r="K77" s="22">
        <f>IF('P_15号2様式1'!W41="","",IF(VALUE(FIXED('P_15号2様式1'!W41,0,TRUE))&lt;&gt;'P_15号2様式1'!W41,RIGHT(FIXED('P_15号2様式1'!W41,3,FALSE),4),""))</f>
      </c>
      <c r="L77" s="21">
        <f>IF('P_15号2様式1'!AA41&lt;&gt;"",TEXT(INT('P_15号2様式1'!AA41),"#,##0"),"")</f>
      </c>
      <c r="M77" s="22">
        <f>IF('P_15号2様式1'!AA41="","",IF(VALUE(FIXED('P_15号2様式1'!AA41,0,TRUE))&lt;&gt;'P_15号2様式1'!AA41,RIGHT(FIXED('P_15号2様式1'!AA41,3,FALSE),4),""))</f>
      </c>
      <c r="N77" s="21">
        <f>IF('P_15号2様式1'!AE41&lt;&gt;"",TEXT(INT('P_15号2様式1'!AE41),"#,##0"),"")</f>
      </c>
      <c r="O77" s="22">
        <f>IF('P_15号2様式1'!AE41="","",IF(VALUE(FIXED('P_15号2様式1'!AE41,0,TRUE))&lt;&gt;'P_15号2様式1'!AE41,RIGHT(FIXED('P_15号2様式1'!AE41,3,FALSE),4),""))</f>
      </c>
      <c r="P77" s="21">
        <f>IF('P_15号2様式1'!AI41&lt;&gt;"",TEXT(INT('P_15号2様式1'!AI41),"#,##0"),"")</f>
      </c>
      <c r="Q77" s="22">
        <f>IF('P_15号2様式1'!AI41="","",IF(VALUE(FIXED('P_15号2様式1'!AI41,0,TRUE))&lt;&gt;'P_15号2様式1'!AI41,RIGHT(FIXED('P_15号2様式1'!AI41,3,FALSE),4),""))</f>
      </c>
      <c r="R77" s="21">
        <f>IF('P_15号2様式1'!AM41&lt;&gt;"",TEXT(INT('P_15号2様式1'!AM41),"#,##0"),"")</f>
      </c>
      <c r="S77" s="22">
        <f>IF('P_15号2様式1'!AM41="","",IF(VALUE(FIXED('P_15号2様式1'!AM41,0,TRUE))&lt;&gt;'P_15号2様式1'!AM41,RIGHT(FIXED('P_15号2様式1'!AM41,3,FALSE),4),""))</f>
      </c>
      <c r="T77" s="21">
        <f>IF('P_15号2様式1'!AQ41&lt;&gt;"",TEXT(INT('P_15号2様式1'!AQ41),"#,##0"),"")</f>
      </c>
      <c r="U77" s="22">
        <f>IF('P_15号2様式1'!AQ41="","",IF(VALUE(FIXED('P_15号2様式1'!AQ41,0,TRUE))&lt;&gt;'P_15号2様式1'!AQ41,RIGHT(FIXED('P_15号2様式1'!AQ41,3,FALSE),4),""))</f>
      </c>
      <c r="V77" s="21">
        <f>IF('P_15号2様式1'!AU41&lt;&gt;"",TEXT(INT('P_15号2様式1'!AU41),"#,##0"),"")</f>
      </c>
      <c r="W77" s="22">
        <f>IF('P_15号2様式1'!AU41="","",IF(VALUE(FIXED('P_15号2様式1'!AU41,0,TRUE))&lt;&gt;'P_15号2様式1'!AU41,RIGHT(FIXED('P_15号2様式1'!AU41,3,FALSE),4),""))</f>
      </c>
      <c r="X77" s="36" t="str">
        <f>IF('P_15号2様式1'!AV41&lt;&gt;"",TEXT(INT('P_15号2様式1'!AV41),"#,##0"),"")</f>
        <v>5,339</v>
      </c>
      <c r="Y77" s="37"/>
      <c r="Z77" s="22">
        <f>IF('P_15号2様式1'!AV41="","",IF(VALUE(FIXED('P_15号2様式1'!AV41,0,TRUE))&lt;&gt;'P_15号2様式1'!AV41,RIGHT(FIXED('P_15号2様式1'!AV41,3,FALSE),4),""))</f>
      </c>
    </row>
    <row r="78" spans="1:26" ht="13.5">
      <c r="A78" s="41" t="str">
        <f>IF('P_15号2様式1'!F42="","",'P_15号2様式1'!F42)</f>
        <v>　龍郷町</v>
      </c>
      <c r="B78" s="41"/>
      <c r="C78" s="20">
        <f>IF('P_15号2様式1'!G42="","",'P_15号2様式1'!G42)</f>
        <v>100</v>
      </c>
      <c r="D78" s="21" t="str">
        <f>IF('P_15号2様式1'!K42&lt;&gt;"",TEXT(INT('P_15号2様式1'!K42),"#,##0"),"")</f>
        <v>315</v>
      </c>
      <c r="E78" s="22">
        <f>IF('P_15号2様式1'!K42="","",IF(VALUE(FIXED('P_15号2様式1'!K42,0,TRUE))&lt;&gt;'P_15号2様式1'!K42,RIGHT(FIXED('P_15号2様式1'!K42,3,FALSE),4),""))</f>
      </c>
      <c r="F78" s="21" t="str">
        <f>IF('P_15号2様式1'!O42&lt;&gt;"",TEXT(INT('P_15号2様式1'!O42),"#,##0"),"")</f>
        <v>1,667</v>
      </c>
      <c r="G78" s="22">
        <f>IF('P_15号2様式1'!O42="","",IF(VALUE(FIXED('P_15号2様式1'!O42,0,TRUE))&lt;&gt;'P_15号2様式1'!O42,RIGHT(FIXED('P_15号2様式1'!O42,3,FALSE),4),""))</f>
      </c>
      <c r="H78" s="21" t="str">
        <f>IF('P_15号2様式1'!S42&lt;&gt;"",TEXT(INT('P_15号2様式1'!S42),"#,##0"),"")</f>
        <v>1,439</v>
      </c>
      <c r="I78" s="22">
        <f>IF('P_15号2様式1'!S42="","",IF(VALUE(FIXED('P_15号2様式1'!S42,0,TRUE))&lt;&gt;'P_15号2様式1'!S42,RIGHT(FIXED('P_15号2様式1'!S42,3,FALSE),4),""))</f>
      </c>
      <c r="J78" s="21">
        <f>IF('P_15号2様式1'!W42&lt;&gt;"",TEXT(INT('P_15号2様式1'!W42),"#,##0"),"")</f>
      </c>
      <c r="K78" s="22">
        <f>IF('P_15号2様式1'!W42="","",IF(VALUE(FIXED('P_15号2様式1'!W42,0,TRUE))&lt;&gt;'P_15号2様式1'!W42,RIGHT(FIXED('P_15号2様式1'!W42,3,FALSE),4),""))</f>
      </c>
      <c r="L78" s="21">
        <f>IF('P_15号2様式1'!AA42&lt;&gt;"",TEXT(INT('P_15号2様式1'!AA42),"#,##0"),"")</f>
      </c>
      <c r="M78" s="22">
        <f>IF('P_15号2様式1'!AA42="","",IF(VALUE(FIXED('P_15号2様式1'!AA42,0,TRUE))&lt;&gt;'P_15号2様式1'!AA42,RIGHT(FIXED('P_15号2様式1'!AA42,3,FALSE),4),""))</f>
      </c>
      <c r="N78" s="21">
        <f>IF('P_15号2様式1'!AE42&lt;&gt;"",TEXT(INT('P_15号2様式1'!AE42),"#,##0"),"")</f>
      </c>
      <c r="O78" s="22">
        <f>IF('P_15号2様式1'!AE42="","",IF(VALUE(FIXED('P_15号2様式1'!AE42,0,TRUE))&lt;&gt;'P_15号2様式1'!AE42,RIGHT(FIXED('P_15号2様式1'!AE42,3,FALSE),4),""))</f>
      </c>
      <c r="P78" s="21">
        <f>IF('P_15号2様式1'!AI42&lt;&gt;"",TEXT(INT('P_15号2様式1'!AI42),"#,##0"),"")</f>
      </c>
      <c r="Q78" s="22">
        <f>IF('P_15号2様式1'!AI42="","",IF(VALUE(FIXED('P_15号2様式1'!AI42,0,TRUE))&lt;&gt;'P_15号2様式1'!AI42,RIGHT(FIXED('P_15号2様式1'!AI42,3,FALSE),4),""))</f>
      </c>
      <c r="R78" s="21">
        <f>IF('P_15号2様式1'!AM42&lt;&gt;"",TEXT(INT('P_15号2様式1'!AM42),"#,##0"),"")</f>
      </c>
      <c r="S78" s="22">
        <f>IF('P_15号2様式1'!AM42="","",IF(VALUE(FIXED('P_15号2様式1'!AM42,0,TRUE))&lt;&gt;'P_15号2様式1'!AM42,RIGHT(FIXED('P_15号2様式1'!AM42,3,FALSE),4),""))</f>
      </c>
      <c r="T78" s="21">
        <f>IF('P_15号2様式1'!AQ42&lt;&gt;"",TEXT(INT('P_15号2様式1'!AQ42),"#,##0"),"")</f>
      </c>
      <c r="U78" s="22">
        <f>IF('P_15号2様式1'!AQ42="","",IF(VALUE(FIXED('P_15号2様式1'!AQ42,0,TRUE))&lt;&gt;'P_15号2様式1'!AQ42,RIGHT(FIXED('P_15号2様式1'!AQ42,3,FALSE),4),""))</f>
      </c>
      <c r="V78" s="21">
        <f>IF('P_15号2様式1'!AU42&lt;&gt;"",TEXT(INT('P_15号2様式1'!AU42),"#,##0"),"")</f>
      </c>
      <c r="W78" s="22">
        <f>IF('P_15号2様式1'!AU42="","",IF(VALUE(FIXED('P_15号2様式1'!AU42,0,TRUE))&lt;&gt;'P_15号2様式1'!AU42,RIGHT(FIXED('P_15号2様式1'!AU42,3,FALSE),4),""))</f>
      </c>
      <c r="X78" s="36" t="str">
        <f>IF('P_15号2様式1'!AV42&lt;&gt;"",TEXT(INT('P_15号2様式1'!AV42),"#,##0"),"")</f>
        <v>3,421</v>
      </c>
      <c r="Y78" s="37"/>
      <c r="Z78" s="22">
        <f>IF('P_15号2様式1'!AV42="","",IF(VALUE(FIXED('P_15号2様式1'!AV42,0,TRUE))&lt;&gt;'P_15号2様式1'!AV42,RIGHT(FIXED('P_15号2様式1'!AV42,3,FALSE),4),""))</f>
      </c>
    </row>
    <row r="79" spans="1:26" ht="13.5">
      <c r="A79" s="41" t="str">
        <f>IF('P_15号2様式1'!F43="","",'P_15号2様式1'!F43)</f>
        <v>　喜界町</v>
      </c>
      <c r="B79" s="41"/>
      <c r="C79" s="20">
        <f>IF('P_15号2様式1'!G43="","",'P_15号2様式1'!G43)</f>
        <v>100</v>
      </c>
      <c r="D79" s="21" t="str">
        <f>IF('P_15号2様式1'!K43&lt;&gt;"",TEXT(INT('P_15号2様式1'!K43),"#,##0"),"")</f>
        <v>283</v>
      </c>
      <c r="E79" s="22">
        <f>IF('P_15号2様式1'!K43="","",IF(VALUE(FIXED('P_15号2様式1'!K43,0,TRUE))&lt;&gt;'P_15号2様式1'!K43,RIGHT(FIXED('P_15号2様式1'!K43,3,FALSE),4),""))</f>
      </c>
      <c r="F79" s="21" t="str">
        <f>IF('P_15号2様式1'!O43&lt;&gt;"",TEXT(INT('P_15号2様式1'!O43),"#,##0"),"")</f>
        <v>2,591</v>
      </c>
      <c r="G79" s="22">
        <f>IF('P_15号2様式1'!O43="","",IF(VALUE(FIXED('P_15号2様式1'!O43,0,TRUE))&lt;&gt;'P_15号2様式1'!O43,RIGHT(FIXED('P_15号2様式1'!O43,3,FALSE),4),""))</f>
      </c>
      <c r="H79" s="21" t="str">
        <f>IF('P_15号2様式1'!S43&lt;&gt;"",TEXT(INT('P_15号2様式1'!S43),"#,##0"),"")</f>
        <v>1,250</v>
      </c>
      <c r="I79" s="22">
        <f>IF('P_15号2様式1'!S43="","",IF(VALUE(FIXED('P_15号2様式1'!S43,0,TRUE))&lt;&gt;'P_15号2様式1'!S43,RIGHT(FIXED('P_15号2様式1'!S43,3,FALSE),4),""))</f>
      </c>
      <c r="J79" s="21">
        <f>IF('P_15号2様式1'!W43&lt;&gt;"",TEXT(INT('P_15号2様式1'!W43),"#,##0"),"")</f>
      </c>
      <c r="K79" s="22">
        <f>IF('P_15号2様式1'!W43="","",IF(VALUE(FIXED('P_15号2様式1'!W43,0,TRUE))&lt;&gt;'P_15号2様式1'!W43,RIGHT(FIXED('P_15号2様式1'!W43,3,FALSE),4),""))</f>
      </c>
      <c r="L79" s="21">
        <f>IF('P_15号2様式1'!AA43&lt;&gt;"",TEXT(INT('P_15号2様式1'!AA43),"#,##0"),"")</f>
      </c>
      <c r="M79" s="22">
        <f>IF('P_15号2様式1'!AA43="","",IF(VALUE(FIXED('P_15号2様式1'!AA43,0,TRUE))&lt;&gt;'P_15号2様式1'!AA43,RIGHT(FIXED('P_15号2様式1'!AA43,3,FALSE),4),""))</f>
      </c>
      <c r="N79" s="21">
        <f>IF('P_15号2様式1'!AE43&lt;&gt;"",TEXT(INT('P_15号2様式1'!AE43),"#,##0"),"")</f>
      </c>
      <c r="O79" s="22">
        <f>IF('P_15号2様式1'!AE43="","",IF(VALUE(FIXED('P_15号2様式1'!AE43,0,TRUE))&lt;&gt;'P_15号2様式1'!AE43,RIGHT(FIXED('P_15号2様式1'!AE43,3,FALSE),4),""))</f>
      </c>
      <c r="P79" s="21">
        <f>IF('P_15号2様式1'!AI43&lt;&gt;"",TEXT(INT('P_15号2様式1'!AI43),"#,##0"),"")</f>
      </c>
      <c r="Q79" s="22">
        <f>IF('P_15号2様式1'!AI43="","",IF(VALUE(FIXED('P_15号2様式1'!AI43,0,TRUE))&lt;&gt;'P_15号2様式1'!AI43,RIGHT(FIXED('P_15号2様式1'!AI43,3,FALSE),4),""))</f>
      </c>
      <c r="R79" s="21">
        <f>IF('P_15号2様式1'!AM43&lt;&gt;"",TEXT(INT('P_15号2様式1'!AM43),"#,##0"),"")</f>
      </c>
      <c r="S79" s="22">
        <f>IF('P_15号2様式1'!AM43="","",IF(VALUE(FIXED('P_15号2様式1'!AM43,0,TRUE))&lt;&gt;'P_15号2様式1'!AM43,RIGHT(FIXED('P_15号2様式1'!AM43,3,FALSE),4),""))</f>
      </c>
      <c r="T79" s="21">
        <f>IF('P_15号2様式1'!AQ43&lt;&gt;"",TEXT(INT('P_15号2様式1'!AQ43),"#,##0"),"")</f>
      </c>
      <c r="U79" s="22">
        <f>IF('P_15号2様式1'!AQ43="","",IF(VALUE(FIXED('P_15号2様式1'!AQ43,0,TRUE))&lt;&gt;'P_15号2様式1'!AQ43,RIGHT(FIXED('P_15号2様式1'!AQ43,3,FALSE),4),""))</f>
      </c>
      <c r="V79" s="21">
        <f>IF('P_15号2様式1'!AU43&lt;&gt;"",TEXT(INT('P_15号2様式1'!AU43),"#,##0"),"")</f>
      </c>
      <c r="W79" s="22">
        <f>IF('P_15号2様式1'!AU43="","",IF(VALUE(FIXED('P_15号2様式1'!AU43,0,TRUE))&lt;&gt;'P_15号2様式1'!AU43,RIGHT(FIXED('P_15号2様式1'!AU43,3,FALSE),4),""))</f>
      </c>
      <c r="X79" s="36" t="str">
        <f>IF('P_15号2様式1'!AV43&lt;&gt;"",TEXT(INT('P_15号2様式1'!AV43),"#,##0"),"")</f>
        <v>4,124</v>
      </c>
      <c r="Y79" s="37"/>
      <c r="Z79" s="22">
        <f>IF('P_15号2様式1'!AV43="","",IF(VALUE(FIXED('P_15号2様式1'!AV43,0,TRUE))&lt;&gt;'P_15号2様式1'!AV43,RIGHT(FIXED('P_15号2様式1'!AV43,3,FALSE),4),""))</f>
      </c>
    </row>
    <row r="80" spans="1:26" ht="13.5">
      <c r="A80" s="41" t="str">
        <f>IF('P_15号2様式1'!F44="","",'P_15号2様式1'!F44)</f>
        <v>　徳之島町</v>
      </c>
      <c r="B80" s="41"/>
      <c r="C80" s="20">
        <f>IF('P_15号2様式1'!G44="","",'P_15号2様式1'!G44)</f>
        <v>100</v>
      </c>
      <c r="D80" s="21" t="str">
        <f>IF('P_15号2様式1'!K44&lt;&gt;"",TEXT(INT('P_15号2様式1'!K44),"#,##0"),"")</f>
        <v>451</v>
      </c>
      <c r="E80" s="22">
        <f>IF('P_15号2様式1'!K44="","",IF(VALUE(FIXED('P_15号2様式1'!K44,0,TRUE))&lt;&gt;'P_15号2様式1'!K44,RIGHT(FIXED('P_15号2様式1'!K44,3,FALSE),4),""))</f>
      </c>
      <c r="F80" s="21" t="str">
        <f>IF('P_15号2様式1'!O44&lt;&gt;"",TEXT(INT('P_15号2様式1'!O44),"#,##0"),"")</f>
        <v>3,853</v>
      </c>
      <c r="G80" s="22">
        <f>IF('P_15号2様式1'!O44="","",IF(VALUE(FIXED('P_15号2様式1'!O44,0,TRUE))&lt;&gt;'P_15号2様式1'!O44,RIGHT(FIXED('P_15号2様式1'!O44,3,FALSE),4),""))</f>
      </c>
      <c r="H80" s="21" t="str">
        <f>IF('P_15号2様式1'!S44&lt;&gt;"",TEXT(INT('P_15号2様式1'!S44),"#,##0"),"")</f>
        <v>1,439</v>
      </c>
      <c r="I80" s="22">
        <f>IF('P_15号2様式1'!S44="","",IF(VALUE(FIXED('P_15号2様式1'!S44,0,TRUE))&lt;&gt;'P_15号2様式1'!S44,RIGHT(FIXED('P_15号2様式1'!S44,3,FALSE),4),""))</f>
      </c>
      <c r="J80" s="21">
        <f>IF('P_15号2様式1'!W44&lt;&gt;"",TEXT(INT('P_15号2様式1'!W44),"#,##0"),"")</f>
      </c>
      <c r="K80" s="22">
        <f>IF('P_15号2様式1'!W44="","",IF(VALUE(FIXED('P_15号2様式1'!W44,0,TRUE))&lt;&gt;'P_15号2様式1'!W44,RIGHT(FIXED('P_15号2様式1'!W44,3,FALSE),4),""))</f>
      </c>
      <c r="L80" s="21">
        <f>IF('P_15号2様式1'!AA44&lt;&gt;"",TEXT(INT('P_15号2様式1'!AA44),"#,##0"),"")</f>
      </c>
      <c r="M80" s="22">
        <f>IF('P_15号2様式1'!AA44="","",IF(VALUE(FIXED('P_15号2様式1'!AA44,0,TRUE))&lt;&gt;'P_15号2様式1'!AA44,RIGHT(FIXED('P_15号2様式1'!AA44,3,FALSE),4),""))</f>
      </c>
      <c r="N80" s="21">
        <f>IF('P_15号2様式1'!AE44&lt;&gt;"",TEXT(INT('P_15号2様式1'!AE44),"#,##0"),"")</f>
      </c>
      <c r="O80" s="22">
        <f>IF('P_15号2様式1'!AE44="","",IF(VALUE(FIXED('P_15号2様式1'!AE44,0,TRUE))&lt;&gt;'P_15号2様式1'!AE44,RIGHT(FIXED('P_15号2様式1'!AE44,3,FALSE),4),""))</f>
      </c>
      <c r="P80" s="21">
        <f>IF('P_15号2様式1'!AI44&lt;&gt;"",TEXT(INT('P_15号2様式1'!AI44),"#,##0"),"")</f>
      </c>
      <c r="Q80" s="22">
        <f>IF('P_15号2様式1'!AI44="","",IF(VALUE(FIXED('P_15号2様式1'!AI44,0,TRUE))&lt;&gt;'P_15号2様式1'!AI44,RIGHT(FIXED('P_15号2様式1'!AI44,3,FALSE),4),""))</f>
      </c>
      <c r="R80" s="21">
        <f>IF('P_15号2様式1'!AM44&lt;&gt;"",TEXT(INT('P_15号2様式1'!AM44),"#,##0"),"")</f>
      </c>
      <c r="S80" s="22">
        <f>IF('P_15号2様式1'!AM44="","",IF(VALUE(FIXED('P_15号2様式1'!AM44,0,TRUE))&lt;&gt;'P_15号2様式1'!AM44,RIGHT(FIXED('P_15号2様式1'!AM44,3,FALSE),4),""))</f>
      </c>
      <c r="T80" s="21">
        <f>IF('P_15号2様式1'!AQ44&lt;&gt;"",TEXT(INT('P_15号2様式1'!AQ44),"#,##0"),"")</f>
      </c>
      <c r="U80" s="22">
        <f>IF('P_15号2様式1'!AQ44="","",IF(VALUE(FIXED('P_15号2様式1'!AQ44,0,TRUE))&lt;&gt;'P_15号2様式1'!AQ44,RIGHT(FIXED('P_15号2様式1'!AQ44,3,FALSE),4),""))</f>
      </c>
      <c r="V80" s="21">
        <f>IF('P_15号2様式1'!AU44&lt;&gt;"",TEXT(INT('P_15号2様式1'!AU44),"#,##0"),"")</f>
      </c>
      <c r="W80" s="22">
        <f>IF('P_15号2様式1'!AU44="","",IF(VALUE(FIXED('P_15号2様式1'!AU44,0,TRUE))&lt;&gt;'P_15号2様式1'!AU44,RIGHT(FIXED('P_15号2様式1'!AU44,3,FALSE),4),""))</f>
      </c>
      <c r="X80" s="36" t="str">
        <f>IF('P_15号2様式1'!AV44&lt;&gt;"",TEXT(INT('P_15号2様式1'!AV44),"#,##0"),"")</f>
        <v>5,743</v>
      </c>
      <c r="Y80" s="37"/>
      <c r="Z80" s="22">
        <f>IF('P_15号2様式1'!AV44="","",IF(VALUE(FIXED('P_15号2様式1'!AV44,0,TRUE))&lt;&gt;'P_15号2様式1'!AV44,RIGHT(FIXED('P_15号2様式1'!AV44,3,FALSE),4),""))</f>
      </c>
    </row>
    <row r="81" spans="1:26" ht="13.5">
      <c r="A81" s="41" t="str">
        <f>IF('P_15号2様式1'!F45="","",'P_15号2様式1'!F45)</f>
        <v>　天城町</v>
      </c>
      <c r="B81" s="41"/>
      <c r="C81" s="20">
        <f>IF('P_15号2様式1'!G45="","",'P_15号2様式1'!G45)</f>
        <v>100</v>
      </c>
      <c r="D81" s="21" t="str">
        <f>IF('P_15号2様式1'!K45&lt;&gt;"",TEXT(INT('P_15号2様式1'!K45),"#,##0"),"")</f>
        <v>171</v>
      </c>
      <c r="E81" s="22">
        <f>IF('P_15号2様式1'!K45="","",IF(VALUE(FIXED('P_15号2様式1'!K45,0,TRUE))&lt;&gt;'P_15号2様式1'!K45,RIGHT(FIXED('P_15号2様式1'!K45,3,FALSE),4),""))</f>
      </c>
      <c r="F81" s="21" t="str">
        <f>IF('P_15号2様式1'!O45&lt;&gt;"",TEXT(INT('P_15号2様式1'!O45),"#,##0"),"")</f>
        <v>2,493</v>
      </c>
      <c r="G81" s="22">
        <f>IF('P_15号2様式1'!O45="","",IF(VALUE(FIXED('P_15号2様式1'!O45,0,TRUE))&lt;&gt;'P_15号2様式1'!O45,RIGHT(FIXED('P_15号2様式1'!O45,3,FALSE),4),""))</f>
      </c>
      <c r="H81" s="21" t="str">
        <f>IF('P_15号2様式1'!S45&lt;&gt;"",TEXT(INT('P_15号2様式1'!S45),"#,##0"),"")</f>
        <v>692</v>
      </c>
      <c r="I81" s="22">
        <f>IF('P_15号2様式1'!S45="","",IF(VALUE(FIXED('P_15号2様式1'!S45,0,TRUE))&lt;&gt;'P_15号2様式1'!S45,RIGHT(FIXED('P_15号2様式1'!S45,3,FALSE),4),""))</f>
      </c>
      <c r="J81" s="21">
        <f>IF('P_15号2様式1'!W45&lt;&gt;"",TEXT(INT('P_15号2様式1'!W45),"#,##0"),"")</f>
      </c>
      <c r="K81" s="22">
        <f>IF('P_15号2様式1'!W45="","",IF(VALUE(FIXED('P_15号2様式1'!W45,0,TRUE))&lt;&gt;'P_15号2様式1'!W45,RIGHT(FIXED('P_15号2様式1'!W45,3,FALSE),4),""))</f>
      </c>
      <c r="L81" s="21">
        <f>IF('P_15号2様式1'!AA45&lt;&gt;"",TEXT(INT('P_15号2様式1'!AA45),"#,##0"),"")</f>
      </c>
      <c r="M81" s="22">
        <f>IF('P_15号2様式1'!AA45="","",IF(VALUE(FIXED('P_15号2様式1'!AA45,0,TRUE))&lt;&gt;'P_15号2様式1'!AA45,RIGHT(FIXED('P_15号2様式1'!AA45,3,FALSE),4),""))</f>
      </c>
      <c r="N81" s="21">
        <f>IF('P_15号2様式1'!AE45&lt;&gt;"",TEXT(INT('P_15号2様式1'!AE45),"#,##0"),"")</f>
      </c>
      <c r="O81" s="22">
        <f>IF('P_15号2様式1'!AE45="","",IF(VALUE(FIXED('P_15号2様式1'!AE45,0,TRUE))&lt;&gt;'P_15号2様式1'!AE45,RIGHT(FIXED('P_15号2様式1'!AE45,3,FALSE),4),""))</f>
      </c>
      <c r="P81" s="21">
        <f>IF('P_15号2様式1'!AI45&lt;&gt;"",TEXT(INT('P_15号2様式1'!AI45),"#,##0"),"")</f>
      </c>
      <c r="Q81" s="22">
        <f>IF('P_15号2様式1'!AI45="","",IF(VALUE(FIXED('P_15号2様式1'!AI45,0,TRUE))&lt;&gt;'P_15号2様式1'!AI45,RIGHT(FIXED('P_15号2様式1'!AI45,3,FALSE),4),""))</f>
      </c>
      <c r="R81" s="21">
        <f>IF('P_15号2様式1'!AM45&lt;&gt;"",TEXT(INT('P_15号2様式1'!AM45),"#,##0"),"")</f>
      </c>
      <c r="S81" s="22">
        <f>IF('P_15号2様式1'!AM45="","",IF(VALUE(FIXED('P_15号2様式1'!AM45,0,TRUE))&lt;&gt;'P_15号2様式1'!AM45,RIGHT(FIXED('P_15号2様式1'!AM45,3,FALSE),4),""))</f>
      </c>
      <c r="T81" s="21">
        <f>IF('P_15号2様式1'!AQ45&lt;&gt;"",TEXT(INT('P_15号2様式1'!AQ45),"#,##0"),"")</f>
      </c>
      <c r="U81" s="22">
        <f>IF('P_15号2様式1'!AQ45="","",IF(VALUE(FIXED('P_15号2様式1'!AQ45,0,TRUE))&lt;&gt;'P_15号2様式1'!AQ45,RIGHT(FIXED('P_15号2様式1'!AQ45,3,FALSE),4),""))</f>
      </c>
      <c r="V81" s="21">
        <f>IF('P_15号2様式1'!AU45&lt;&gt;"",TEXT(INT('P_15号2様式1'!AU45),"#,##0"),"")</f>
      </c>
      <c r="W81" s="22">
        <f>IF('P_15号2様式1'!AU45="","",IF(VALUE(FIXED('P_15号2様式1'!AU45,0,TRUE))&lt;&gt;'P_15号2様式1'!AU45,RIGHT(FIXED('P_15号2様式1'!AU45,3,FALSE),4),""))</f>
      </c>
      <c r="X81" s="36" t="str">
        <f>IF('P_15号2様式1'!AV45&lt;&gt;"",TEXT(INT('P_15号2様式1'!AV45),"#,##0"),"")</f>
        <v>3,356</v>
      </c>
      <c r="Y81" s="37"/>
      <c r="Z81" s="22">
        <f>IF('P_15号2様式1'!AV45="","",IF(VALUE(FIXED('P_15号2様式1'!AV45,0,TRUE))&lt;&gt;'P_15号2様式1'!AV45,RIGHT(FIXED('P_15号2様式1'!AV45,3,FALSE),4),""))</f>
      </c>
    </row>
    <row r="82" spans="1:26" ht="13.5">
      <c r="A82" s="41" t="str">
        <f>IF('P_15号2様式1'!F46="","",'P_15号2様式1'!F46)</f>
        <v>　伊仙町</v>
      </c>
      <c r="B82" s="41"/>
      <c r="C82" s="20">
        <f>IF('P_15号2様式1'!G46="","",'P_15号2様式1'!G46)</f>
        <v>100</v>
      </c>
      <c r="D82" s="21" t="str">
        <f>IF('P_15号2様式1'!K46&lt;&gt;"",TEXT(INT('P_15号2様式1'!K46),"#,##0"),"")</f>
        <v>200</v>
      </c>
      <c r="E82" s="22">
        <f>IF('P_15号2様式1'!K46="","",IF(VALUE(FIXED('P_15号2様式1'!K46,0,TRUE))&lt;&gt;'P_15号2様式1'!K46,RIGHT(FIXED('P_15号2様式1'!K46,3,FALSE),4),""))</f>
      </c>
      <c r="F82" s="21" t="str">
        <f>IF('P_15号2様式1'!O46&lt;&gt;"",TEXT(INT('P_15号2様式1'!O46),"#,##0"),"")</f>
        <v>2,479</v>
      </c>
      <c r="G82" s="22">
        <f>IF('P_15号2様式1'!O46="","",IF(VALUE(FIXED('P_15号2様式1'!O46,0,TRUE))&lt;&gt;'P_15号2様式1'!O46,RIGHT(FIXED('P_15号2様式1'!O46,3,FALSE),4),""))</f>
      </c>
      <c r="H82" s="21" t="str">
        <f>IF('P_15号2様式1'!S46&lt;&gt;"",TEXT(INT('P_15号2様式1'!S46),"#,##0"),"")</f>
        <v>1,073</v>
      </c>
      <c r="I82" s="22">
        <f>IF('P_15号2様式1'!S46="","",IF(VALUE(FIXED('P_15号2様式1'!S46,0,TRUE))&lt;&gt;'P_15号2様式1'!S46,RIGHT(FIXED('P_15号2様式1'!S46,3,FALSE),4),""))</f>
      </c>
      <c r="J82" s="21">
        <f>IF('P_15号2様式1'!W46&lt;&gt;"",TEXT(INT('P_15号2様式1'!W46),"#,##0"),"")</f>
      </c>
      <c r="K82" s="22">
        <f>IF('P_15号2様式1'!W46="","",IF(VALUE(FIXED('P_15号2様式1'!W46,0,TRUE))&lt;&gt;'P_15号2様式1'!W46,RIGHT(FIXED('P_15号2様式1'!W46,3,FALSE),4),""))</f>
      </c>
      <c r="L82" s="21">
        <f>IF('P_15号2様式1'!AA46&lt;&gt;"",TEXT(INT('P_15号2様式1'!AA46),"#,##0"),"")</f>
      </c>
      <c r="M82" s="22">
        <f>IF('P_15号2様式1'!AA46="","",IF(VALUE(FIXED('P_15号2様式1'!AA46,0,TRUE))&lt;&gt;'P_15号2様式1'!AA46,RIGHT(FIXED('P_15号2様式1'!AA46,3,FALSE),4),""))</f>
      </c>
      <c r="N82" s="21">
        <f>IF('P_15号2様式1'!AE46&lt;&gt;"",TEXT(INT('P_15号2様式1'!AE46),"#,##0"),"")</f>
      </c>
      <c r="O82" s="22">
        <f>IF('P_15号2様式1'!AE46="","",IF(VALUE(FIXED('P_15号2様式1'!AE46,0,TRUE))&lt;&gt;'P_15号2様式1'!AE46,RIGHT(FIXED('P_15号2様式1'!AE46,3,FALSE),4),""))</f>
      </c>
      <c r="P82" s="21">
        <f>IF('P_15号2様式1'!AI46&lt;&gt;"",TEXT(INT('P_15号2様式1'!AI46),"#,##0"),"")</f>
      </c>
      <c r="Q82" s="22">
        <f>IF('P_15号2様式1'!AI46="","",IF(VALUE(FIXED('P_15号2様式1'!AI46,0,TRUE))&lt;&gt;'P_15号2様式1'!AI46,RIGHT(FIXED('P_15号2様式1'!AI46,3,FALSE),4),""))</f>
      </c>
      <c r="R82" s="21">
        <f>IF('P_15号2様式1'!AM46&lt;&gt;"",TEXT(INT('P_15号2様式1'!AM46),"#,##0"),"")</f>
      </c>
      <c r="S82" s="22">
        <f>IF('P_15号2様式1'!AM46="","",IF(VALUE(FIXED('P_15号2様式1'!AM46,0,TRUE))&lt;&gt;'P_15号2様式1'!AM46,RIGHT(FIXED('P_15号2様式1'!AM46,3,FALSE),4),""))</f>
      </c>
      <c r="T82" s="21">
        <f>IF('P_15号2様式1'!AQ46&lt;&gt;"",TEXT(INT('P_15号2様式1'!AQ46),"#,##0"),"")</f>
      </c>
      <c r="U82" s="22">
        <f>IF('P_15号2様式1'!AQ46="","",IF(VALUE(FIXED('P_15号2様式1'!AQ46,0,TRUE))&lt;&gt;'P_15号2様式1'!AQ46,RIGHT(FIXED('P_15号2様式1'!AQ46,3,FALSE),4),""))</f>
      </c>
      <c r="V82" s="21">
        <f>IF('P_15号2様式1'!AU46&lt;&gt;"",TEXT(INT('P_15号2様式1'!AU46),"#,##0"),"")</f>
      </c>
      <c r="W82" s="22">
        <f>IF('P_15号2様式1'!AU46="","",IF(VALUE(FIXED('P_15号2様式1'!AU46,0,TRUE))&lt;&gt;'P_15号2様式1'!AU46,RIGHT(FIXED('P_15号2様式1'!AU46,3,FALSE),4),""))</f>
      </c>
      <c r="X82" s="36" t="str">
        <f>IF('P_15号2様式1'!AV46&lt;&gt;"",TEXT(INT('P_15号2様式1'!AV46),"#,##0"),"")</f>
        <v>3,752</v>
      </c>
      <c r="Y82" s="37"/>
      <c r="Z82" s="22">
        <f>IF('P_15号2様式1'!AV46="","",IF(VALUE(FIXED('P_15号2様式1'!AV46,0,TRUE))&lt;&gt;'P_15号2様式1'!AV46,RIGHT(FIXED('P_15号2様式1'!AV46,3,FALSE),4),""))</f>
      </c>
    </row>
    <row r="83" spans="1:26" ht="13.5">
      <c r="A83" s="41" t="str">
        <f>IF('P_15号2様式1'!F47="","",'P_15号2様式1'!F47)</f>
        <v>　和泊町</v>
      </c>
      <c r="B83" s="41"/>
      <c r="C83" s="20">
        <f>IF('P_15号2様式1'!G47="","",'P_15号2様式1'!G47)</f>
        <v>0</v>
      </c>
      <c r="D83" s="21" t="str">
        <f>IF('P_15号2様式1'!K47&lt;&gt;"",TEXT(INT('P_15号2様式1'!K47),"#,##0"),"")</f>
        <v>0</v>
      </c>
      <c r="E83" s="22">
        <f>IF('P_15号2様式1'!K47="","",IF(VALUE(FIXED('P_15号2様式1'!K47,0,TRUE))&lt;&gt;'P_15号2様式1'!K47,RIGHT(FIXED('P_15号2様式1'!K47,3,FALSE),4),""))</f>
      </c>
      <c r="F83" s="21" t="str">
        <f>IF('P_15号2様式1'!O47&lt;&gt;"",TEXT(INT('P_15号2様式1'!O47),"#,##0"),"")</f>
        <v>0</v>
      </c>
      <c r="G83" s="22">
        <f>IF('P_15号2様式1'!O47="","",IF(VALUE(FIXED('P_15号2様式1'!O47,0,TRUE))&lt;&gt;'P_15号2様式1'!O47,RIGHT(FIXED('P_15号2様式1'!O47,3,FALSE),4),""))</f>
      </c>
      <c r="H83" s="21" t="str">
        <f>IF('P_15号2様式1'!S47&lt;&gt;"",TEXT(INT('P_15号2様式1'!S47),"#,##0"),"")</f>
        <v>0</v>
      </c>
      <c r="I83" s="22">
        <f>IF('P_15号2様式1'!S47="","",IF(VALUE(FIXED('P_15号2様式1'!S47,0,TRUE))&lt;&gt;'P_15号2様式1'!S47,RIGHT(FIXED('P_15号2様式1'!S47,3,FALSE),4),""))</f>
      </c>
      <c r="J83" s="21">
        <f>IF('P_15号2様式1'!W47&lt;&gt;"",TEXT(INT('P_15号2様式1'!W47),"#,##0"),"")</f>
      </c>
      <c r="K83" s="22">
        <f>IF('P_15号2様式1'!W47="","",IF(VALUE(FIXED('P_15号2様式1'!W47,0,TRUE))&lt;&gt;'P_15号2様式1'!W47,RIGHT(FIXED('P_15号2様式1'!W47,3,FALSE),4),""))</f>
      </c>
      <c r="L83" s="21">
        <f>IF('P_15号2様式1'!AA47&lt;&gt;"",TEXT(INT('P_15号2様式1'!AA47),"#,##0"),"")</f>
      </c>
      <c r="M83" s="22">
        <f>IF('P_15号2様式1'!AA47="","",IF(VALUE(FIXED('P_15号2様式1'!AA47,0,TRUE))&lt;&gt;'P_15号2様式1'!AA47,RIGHT(FIXED('P_15号2様式1'!AA47,3,FALSE),4),""))</f>
      </c>
      <c r="N83" s="21">
        <f>IF('P_15号2様式1'!AE47&lt;&gt;"",TEXT(INT('P_15号2様式1'!AE47),"#,##0"),"")</f>
      </c>
      <c r="O83" s="22">
        <f>IF('P_15号2様式1'!AE47="","",IF(VALUE(FIXED('P_15号2様式1'!AE47,0,TRUE))&lt;&gt;'P_15号2様式1'!AE47,RIGHT(FIXED('P_15号2様式1'!AE47,3,FALSE),4),""))</f>
      </c>
      <c r="P83" s="21">
        <f>IF('P_15号2様式1'!AI47&lt;&gt;"",TEXT(INT('P_15号2様式1'!AI47),"#,##0"),"")</f>
      </c>
      <c r="Q83" s="22">
        <f>IF('P_15号2様式1'!AI47="","",IF(VALUE(FIXED('P_15号2様式1'!AI47,0,TRUE))&lt;&gt;'P_15号2様式1'!AI47,RIGHT(FIXED('P_15号2様式1'!AI47,3,FALSE),4),""))</f>
      </c>
      <c r="R83" s="21">
        <f>IF('P_15号2様式1'!AM47&lt;&gt;"",TEXT(INT('P_15号2様式1'!AM47),"#,##0"),"")</f>
      </c>
      <c r="S83" s="22">
        <f>IF('P_15号2様式1'!AM47="","",IF(VALUE(FIXED('P_15号2様式1'!AM47,0,TRUE))&lt;&gt;'P_15号2様式1'!AM47,RIGHT(FIXED('P_15号2様式1'!AM47,3,FALSE),4),""))</f>
      </c>
      <c r="T83" s="21">
        <f>IF('P_15号2様式1'!AQ47&lt;&gt;"",TEXT(INT('P_15号2様式1'!AQ47),"#,##0"),"")</f>
      </c>
      <c r="U83" s="22">
        <f>IF('P_15号2様式1'!AQ47="","",IF(VALUE(FIXED('P_15号2様式1'!AQ47,0,TRUE))&lt;&gt;'P_15号2様式1'!AQ47,RIGHT(FIXED('P_15号2様式1'!AQ47,3,FALSE),4),""))</f>
      </c>
      <c r="V83" s="21">
        <f>IF('P_15号2様式1'!AU47&lt;&gt;"",TEXT(INT('P_15号2様式1'!AU47),"#,##0"),"")</f>
      </c>
      <c r="W83" s="22">
        <f>IF('P_15号2様式1'!AU47="","",IF(VALUE(FIXED('P_15号2様式1'!AU47,0,TRUE))&lt;&gt;'P_15号2様式1'!AU47,RIGHT(FIXED('P_15号2様式1'!AU47,3,FALSE),4),""))</f>
      </c>
      <c r="X83" s="36" t="str">
        <f>IF('P_15号2様式1'!AV47&lt;&gt;"",TEXT(INT('P_15号2様式1'!AV47),"#,##0"),"")</f>
        <v>0</v>
      </c>
      <c r="Y83" s="37"/>
      <c r="Z83" s="22">
        <f>IF('P_15号2様式1'!AV47="","",IF(VALUE(FIXED('P_15号2様式1'!AV47,0,TRUE))&lt;&gt;'P_15号2様式1'!AV47,RIGHT(FIXED('P_15号2様式1'!AV47,3,FALSE),4),""))</f>
      </c>
    </row>
    <row r="84" spans="1:26" ht="13.5">
      <c r="A84" s="41" t="str">
        <f>IF('P_15号2様式1'!F48="","",'P_15号2様式1'!F48)</f>
        <v>　知名町</v>
      </c>
      <c r="B84" s="41"/>
      <c r="C84" s="20">
        <f>IF('P_15号2様式1'!G48="","",'P_15号2様式1'!G48)</f>
        <v>100</v>
      </c>
      <c r="D84" s="21" t="str">
        <f>IF('P_15号2様式1'!K48&lt;&gt;"",TEXT(INT('P_15号2様式1'!K48),"#,##0"),"")</f>
        <v>240</v>
      </c>
      <c r="E84" s="22">
        <f>IF('P_15号2様式1'!K48="","",IF(VALUE(FIXED('P_15号2様式1'!K48,0,TRUE))&lt;&gt;'P_15号2様式1'!K48,RIGHT(FIXED('P_15号2様式1'!K48,3,FALSE),4),""))</f>
      </c>
      <c r="F84" s="21" t="str">
        <f>IF('P_15号2様式1'!O48&lt;&gt;"",TEXT(INT('P_15号2様式1'!O48),"#,##0"),"")</f>
        <v>2,033</v>
      </c>
      <c r="G84" s="22">
        <f>IF('P_15号2様式1'!O48="","",IF(VALUE(FIXED('P_15号2様式1'!O48,0,TRUE))&lt;&gt;'P_15号2様式1'!O48,RIGHT(FIXED('P_15号2様式1'!O48,3,FALSE),4),""))</f>
      </c>
      <c r="H84" s="21" t="str">
        <f>IF('P_15号2様式1'!S48&lt;&gt;"",TEXT(INT('P_15号2様式1'!S48),"#,##0"),"")</f>
        <v>953</v>
      </c>
      <c r="I84" s="22">
        <f>IF('P_15号2様式1'!S48="","",IF(VALUE(FIXED('P_15号2様式1'!S48,0,TRUE))&lt;&gt;'P_15号2様式1'!S48,RIGHT(FIXED('P_15号2様式1'!S48,3,FALSE),4),""))</f>
      </c>
      <c r="J84" s="21">
        <f>IF('P_15号2様式1'!W48&lt;&gt;"",TEXT(INT('P_15号2様式1'!W48),"#,##0"),"")</f>
      </c>
      <c r="K84" s="22">
        <f>IF('P_15号2様式1'!W48="","",IF(VALUE(FIXED('P_15号2様式1'!W48,0,TRUE))&lt;&gt;'P_15号2様式1'!W48,RIGHT(FIXED('P_15号2様式1'!W48,3,FALSE),4),""))</f>
      </c>
      <c r="L84" s="21">
        <f>IF('P_15号2様式1'!AA48&lt;&gt;"",TEXT(INT('P_15号2様式1'!AA48),"#,##0"),"")</f>
      </c>
      <c r="M84" s="22">
        <f>IF('P_15号2様式1'!AA48="","",IF(VALUE(FIXED('P_15号2様式1'!AA48,0,TRUE))&lt;&gt;'P_15号2様式1'!AA48,RIGHT(FIXED('P_15号2様式1'!AA48,3,FALSE),4),""))</f>
      </c>
      <c r="N84" s="21">
        <f>IF('P_15号2様式1'!AE48&lt;&gt;"",TEXT(INT('P_15号2様式1'!AE48),"#,##0"),"")</f>
      </c>
      <c r="O84" s="22">
        <f>IF('P_15号2様式1'!AE48="","",IF(VALUE(FIXED('P_15号2様式1'!AE48,0,TRUE))&lt;&gt;'P_15号2様式1'!AE48,RIGHT(FIXED('P_15号2様式1'!AE48,3,FALSE),4),""))</f>
      </c>
      <c r="P84" s="21">
        <f>IF('P_15号2様式1'!AI48&lt;&gt;"",TEXT(INT('P_15号2様式1'!AI48),"#,##0"),"")</f>
      </c>
      <c r="Q84" s="22">
        <f>IF('P_15号2様式1'!AI48="","",IF(VALUE(FIXED('P_15号2様式1'!AI48,0,TRUE))&lt;&gt;'P_15号2様式1'!AI48,RIGHT(FIXED('P_15号2様式1'!AI48,3,FALSE),4),""))</f>
      </c>
      <c r="R84" s="21">
        <f>IF('P_15号2様式1'!AM48&lt;&gt;"",TEXT(INT('P_15号2様式1'!AM48),"#,##0"),"")</f>
      </c>
      <c r="S84" s="22">
        <f>IF('P_15号2様式1'!AM48="","",IF(VALUE(FIXED('P_15号2様式1'!AM48,0,TRUE))&lt;&gt;'P_15号2様式1'!AM48,RIGHT(FIXED('P_15号2様式1'!AM48,3,FALSE),4),""))</f>
      </c>
      <c r="T84" s="21">
        <f>IF('P_15号2様式1'!AQ48&lt;&gt;"",TEXT(INT('P_15号2様式1'!AQ48),"#,##0"),"")</f>
      </c>
      <c r="U84" s="22">
        <f>IF('P_15号2様式1'!AQ48="","",IF(VALUE(FIXED('P_15号2様式1'!AQ48,0,TRUE))&lt;&gt;'P_15号2様式1'!AQ48,RIGHT(FIXED('P_15号2様式1'!AQ48,3,FALSE),4),""))</f>
      </c>
      <c r="V84" s="21">
        <f>IF('P_15号2様式1'!AU48&lt;&gt;"",TEXT(INT('P_15号2様式1'!AU48),"#,##0"),"")</f>
      </c>
      <c r="W84" s="22">
        <f>IF('P_15号2様式1'!AU48="","",IF(VALUE(FIXED('P_15号2様式1'!AU48,0,TRUE))&lt;&gt;'P_15号2様式1'!AU48,RIGHT(FIXED('P_15号2様式1'!AU48,3,FALSE),4),""))</f>
      </c>
      <c r="X84" s="36" t="str">
        <f>IF('P_15号2様式1'!AV48&lt;&gt;"",TEXT(INT('P_15号2様式1'!AV48),"#,##0"),"")</f>
        <v>3,226</v>
      </c>
      <c r="Y84" s="37"/>
      <c r="Z84" s="22">
        <f>IF('P_15号2様式1'!AV48="","",IF(VALUE(FIXED('P_15号2様式1'!AV48,0,TRUE))&lt;&gt;'P_15号2様式1'!AV48,RIGHT(FIXED('P_15号2様式1'!AV48,3,FALSE),4),""))</f>
      </c>
    </row>
    <row r="85" spans="1:26" ht="13.5">
      <c r="A85" s="41" t="str">
        <f>IF('P_15号2様式1'!F49="","",'P_15号2様式1'!F49)</f>
        <v>　与論町</v>
      </c>
      <c r="B85" s="41"/>
      <c r="C85" s="20">
        <f>IF('P_15号2様式1'!G49="","",'P_15号2様式1'!G49)</f>
        <v>100</v>
      </c>
      <c r="D85" s="21" t="str">
        <f>IF('P_15号2様式1'!K49&lt;&gt;"",TEXT(INT('P_15号2様式1'!K49),"#,##0"),"")</f>
        <v>255</v>
      </c>
      <c r="E85" s="22">
        <f>IF('P_15号2様式1'!K49="","",IF(VALUE(FIXED('P_15号2様式1'!K49,0,TRUE))&lt;&gt;'P_15号2様式1'!K49,RIGHT(FIXED('P_15号2様式1'!K49,3,FALSE),4),""))</f>
      </c>
      <c r="F85" s="21" t="str">
        <f>IF('P_15号2様式1'!O49&lt;&gt;"",TEXT(INT('P_15号2様式1'!O49),"#,##0"),"")</f>
        <v>1,944</v>
      </c>
      <c r="G85" s="22">
        <f>IF('P_15号2様式1'!O49="","",IF(VALUE(FIXED('P_15号2様式1'!O49,0,TRUE))&lt;&gt;'P_15号2様式1'!O49,RIGHT(FIXED('P_15号2様式1'!O49,3,FALSE),4),""))</f>
      </c>
      <c r="H85" s="21" t="str">
        <f>IF('P_15号2様式1'!S49&lt;&gt;"",TEXT(INT('P_15号2様式1'!S49),"#,##0"),"")</f>
        <v>785</v>
      </c>
      <c r="I85" s="22">
        <f>IF('P_15号2様式1'!S49="","",IF(VALUE(FIXED('P_15号2様式1'!S49,0,TRUE))&lt;&gt;'P_15号2様式1'!S49,RIGHT(FIXED('P_15号2様式1'!S49,3,FALSE),4),""))</f>
      </c>
      <c r="J85" s="21">
        <f>IF('P_15号2様式1'!W49&lt;&gt;"",TEXT(INT('P_15号2様式1'!W49),"#,##0"),"")</f>
      </c>
      <c r="K85" s="22">
        <f>IF('P_15号2様式1'!W49="","",IF(VALUE(FIXED('P_15号2様式1'!W49,0,TRUE))&lt;&gt;'P_15号2様式1'!W49,RIGHT(FIXED('P_15号2様式1'!W49,3,FALSE),4),""))</f>
      </c>
      <c r="L85" s="21">
        <f>IF('P_15号2様式1'!AA49&lt;&gt;"",TEXT(INT('P_15号2様式1'!AA49),"#,##0"),"")</f>
      </c>
      <c r="M85" s="22">
        <f>IF('P_15号2様式1'!AA49="","",IF(VALUE(FIXED('P_15号2様式1'!AA49,0,TRUE))&lt;&gt;'P_15号2様式1'!AA49,RIGHT(FIXED('P_15号2様式1'!AA49,3,FALSE),4),""))</f>
      </c>
      <c r="N85" s="21">
        <f>IF('P_15号2様式1'!AE49&lt;&gt;"",TEXT(INT('P_15号2様式1'!AE49),"#,##0"),"")</f>
      </c>
      <c r="O85" s="22">
        <f>IF('P_15号2様式1'!AE49="","",IF(VALUE(FIXED('P_15号2様式1'!AE49,0,TRUE))&lt;&gt;'P_15号2様式1'!AE49,RIGHT(FIXED('P_15号2様式1'!AE49,3,FALSE),4),""))</f>
      </c>
      <c r="P85" s="21">
        <f>IF('P_15号2様式1'!AI49&lt;&gt;"",TEXT(INT('P_15号2様式1'!AI49),"#,##0"),"")</f>
      </c>
      <c r="Q85" s="22">
        <f>IF('P_15号2様式1'!AI49="","",IF(VALUE(FIXED('P_15号2様式1'!AI49,0,TRUE))&lt;&gt;'P_15号2様式1'!AI49,RIGHT(FIXED('P_15号2様式1'!AI49,3,FALSE),4),""))</f>
      </c>
      <c r="R85" s="21">
        <f>IF('P_15号2様式1'!AM49&lt;&gt;"",TEXT(INT('P_15号2様式1'!AM49),"#,##0"),"")</f>
      </c>
      <c r="S85" s="22">
        <f>IF('P_15号2様式1'!AM49="","",IF(VALUE(FIXED('P_15号2様式1'!AM49,0,TRUE))&lt;&gt;'P_15号2様式1'!AM49,RIGHT(FIXED('P_15号2様式1'!AM49,3,FALSE),4),""))</f>
      </c>
      <c r="T85" s="21">
        <f>IF('P_15号2様式1'!AQ49&lt;&gt;"",TEXT(INT('P_15号2様式1'!AQ49),"#,##0"),"")</f>
      </c>
      <c r="U85" s="22">
        <f>IF('P_15号2様式1'!AQ49="","",IF(VALUE(FIXED('P_15号2様式1'!AQ49,0,TRUE))&lt;&gt;'P_15号2様式1'!AQ49,RIGHT(FIXED('P_15号2様式1'!AQ49,3,FALSE),4),""))</f>
      </c>
      <c r="V85" s="21">
        <f>IF('P_15号2様式1'!AU49&lt;&gt;"",TEXT(INT('P_15号2様式1'!AU49),"#,##0"),"")</f>
      </c>
      <c r="W85" s="22">
        <f>IF('P_15号2様式1'!AU49="","",IF(VALUE(FIXED('P_15号2様式1'!AU49,0,TRUE))&lt;&gt;'P_15号2様式1'!AU49,RIGHT(FIXED('P_15号2様式1'!AU49,3,FALSE),4),""))</f>
      </c>
      <c r="X85" s="36" t="str">
        <f>IF('P_15号2様式1'!AV49&lt;&gt;"",TEXT(INT('P_15号2様式1'!AV49),"#,##0"),"")</f>
        <v>2,984</v>
      </c>
      <c r="Y85" s="37"/>
      <c r="Z85" s="22">
        <f>IF('P_15号2様式1'!AV49="","",IF(VALUE(FIXED('P_15号2様式1'!AV49,0,TRUE))&lt;&gt;'P_15号2様式1'!AV49,RIGHT(FIXED('P_15号2様式1'!AV49,3,FALSE),4),""))</f>
      </c>
    </row>
    <row r="86" spans="1:26" ht="13.5">
      <c r="A86" s="41" t="str">
        <f>IF('P_15号2様式1'!F50="","",'P_15号2様式1'!F50)</f>
        <v>＊（大島郡）計</v>
      </c>
      <c r="B86" s="41"/>
      <c r="C86" s="20">
        <f>IF('P_15号2様式1'!G50="","",'P_15号2様式1'!G50)</f>
        <v>87.1379454052928</v>
      </c>
      <c r="D86" s="21" t="str">
        <f>IF('P_15号2様式1'!K50&lt;&gt;"",TEXT(INT('P_15号2様式1'!K50),"#,##0"),"")</f>
        <v>2,366</v>
      </c>
      <c r="E86" s="22">
        <f>IF('P_15号2様式1'!K50="","",IF(VALUE(FIXED('P_15号2様式1'!K50,0,TRUE))&lt;&gt;'P_15号2様式1'!K50,RIGHT(FIXED('P_15号2様式1'!K50,3,FALSE),4),""))</f>
      </c>
      <c r="F86" s="21" t="str">
        <f>IF('P_15号2様式1'!O50&lt;&gt;"",TEXT(INT('P_15号2様式1'!O50),"#,##0"),"")</f>
        <v>21,329</v>
      </c>
      <c r="G86" s="22">
        <f>IF('P_15号2様式1'!O50="","",IF(VALUE(FIXED('P_15号2様式1'!O50,0,TRUE))&lt;&gt;'P_15号2様式1'!O50,RIGHT(FIXED('P_15号2様式1'!O50,3,FALSE),4),""))</f>
      </c>
      <c r="H86" s="21" t="str">
        <f>IF('P_15号2様式1'!S50&lt;&gt;"",TEXT(INT('P_15号2様式1'!S50),"#,##0"),"")</f>
        <v>9,209</v>
      </c>
      <c r="I86" s="22">
        <f>IF('P_15号2様式1'!S50="","",IF(VALUE(FIXED('P_15号2様式1'!S50,0,TRUE))&lt;&gt;'P_15号2様式1'!S50,RIGHT(FIXED('P_15号2様式1'!S50,3,FALSE),4),""))</f>
      </c>
      <c r="J86" s="21">
        <f>IF('P_15号2様式1'!W50&lt;&gt;"",TEXT(INT('P_15号2様式1'!W50),"#,##0"),"")</f>
      </c>
      <c r="K86" s="22">
        <f>IF('P_15号2様式1'!W50="","",IF(VALUE(FIXED('P_15号2様式1'!W50,0,TRUE))&lt;&gt;'P_15号2様式1'!W50,RIGHT(FIXED('P_15号2様式1'!W50,3,FALSE),4),""))</f>
      </c>
      <c r="L86" s="21">
        <f>IF('P_15号2様式1'!AA50&lt;&gt;"",TEXT(INT('P_15号2様式1'!AA50),"#,##0"),"")</f>
      </c>
      <c r="M86" s="22">
        <f>IF('P_15号2様式1'!AA50="","",IF(VALUE(FIXED('P_15号2様式1'!AA50,0,TRUE))&lt;&gt;'P_15号2様式1'!AA50,RIGHT(FIXED('P_15号2様式1'!AA50,3,FALSE),4),""))</f>
      </c>
      <c r="N86" s="21">
        <f>IF('P_15号2様式1'!AE50&lt;&gt;"",TEXT(INT('P_15号2様式1'!AE50),"#,##0"),"")</f>
      </c>
      <c r="O86" s="22">
        <f>IF('P_15号2様式1'!AE50="","",IF(VALUE(FIXED('P_15号2様式1'!AE50,0,TRUE))&lt;&gt;'P_15号2様式1'!AE50,RIGHT(FIXED('P_15号2様式1'!AE50,3,FALSE),4),""))</f>
      </c>
      <c r="P86" s="21">
        <f>IF('P_15号2様式1'!AI50&lt;&gt;"",TEXT(INT('P_15号2様式1'!AI50),"#,##0"),"")</f>
      </c>
      <c r="Q86" s="22">
        <f>IF('P_15号2様式1'!AI50="","",IF(VALUE(FIXED('P_15号2様式1'!AI50,0,TRUE))&lt;&gt;'P_15号2様式1'!AI50,RIGHT(FIXED('P_15号2様式1'!AI50,3,FALSE),4),""))</f>
      </c>
      <c r="R86" s="21">
        <f>IF('P_15号2様式1'!AM50&lt;&gt;"",TEXT(INT('P_15号2様式1'!AM50),"#,##0"),"")</f>
      </c>
      <c r="S86" s="22">
        <f>IF('P_15号2様式1'!AM50="","",IF(VALUE(FIXED('P_15号2様式1'!AM50,0,TRUE))&lt;&gt;'P_15号2様式1'!AM50,RIGHT(FIXED('P_15号2様式1'!AM50,3,FALSE),4),""))</f>
      </c>
      <c r="T86" s="21">
        <f>IF('P_15号2様式1'!AQ50&lt;&gt;"",TEXT(INT('P_15号2様式1'!AQ50),"#,##0"),"")</f>
      </c>
      <c r="U86" s="22">
        <f>IF('P_15号2様式1'!AQ50="","",IF(VALUE(FIXED('P_15号2様式1'!AQ50,0,TRUE))&lt;&gt;'P_15号2様式1'!AQ50,RIGHT(FIXED('P_15号2様式1'!AQ50,3,FALSE),4),""))</f>
      </c>
      <c r="V86" s="21">
        <f>IF('P_15号2様式1'!AU50&lt;&gt;"",TEXT(INT('P_15号2様式1'!AU50),"#,##0"),"")</f>
      </c>
      <c r="W86" s="22">
        <f>IF('P_15号2様式1'!AU50="","",IF(VALUE(FIXED('P_15号2様式1'!AU50,0,TRUE))&lt;&gt;'P_15号2様式1'!AU50,RIGHT(FIXED('P_15号2様式1'!AU50,3,FALSE),4),""))</f>
      </c>
      <c r="X86" s="36" t="str">
        <f>IF('P_15号2様式1'!AV50&lt;&gt;"",TEXT(INT('P_15号2様式1'!AV50),"#,##0"),"")</f>
        <v>32,904</v>
      </c>
      <c r="Y86" s="37"/>
      <c r="Z86" s="22">
        <f>IF('P_15号2様式1'!AV50="","",IF(VALUE(FIXED('P_15号2様式1'!AV50,0,TRUE))&lt;&gt;'P_15号2様式1'!AV50,RIGHT(FIXED('P_15号2様式1'!AV50,3,FALSE),4),""))</f>
      </c>
    </row>
    <row r="87" spans="1:26" ht="13.5">
      <c r="A87" s="41" t="str">
        <f>IF('P_15号2様式1'!F51="","",'P_15号2様式1'!F51)</f>
        <v>＊郡　部   計</v>
      </c>
      <c r="B87" s="41"/>
      <c r="C87" s="20">
        <f>IF('P_15号2様式1'!G51="","",'P_15号2様式1'!G51)</f>
        <v>87.1379454052928</v>
      </c>
      <c r="D87" s="21" t="str">
        <f>IF('P_15号2様式1'!K51&lt;&gt;"",TEXT(INT('P_15号2様式1'!K51),"#,##0"),"")</f>
        <v>2,366</v>
      </c>
      <c r="E87" s="22">
        <f>IF('P_15号2様式1'!K51="","",IF(VALUE(FIXED('P_15号2様式1'!K51,0,TRUE))&lt;&gt;'P_15号2様式1'!K51,RIGHT(FIXED('P_15号2様式1'!K51,3,FALSE),4),""))</f>
      </c>
      <c r="F87" s="21" t="str">
        <f>IF('P_15号2様式1'!O51&lt;&gt;"",TEXT(INT('P_15号2様式1'!O51),"#,##0"),"")</f>
        <v>21,329</v>
      </c>
      <c r="G87" s="22">
        <f>IF('P_15号2様式1'!O51="","",IF(VALUE(FIXED('P_15号2様式1'!O51,0,TRUE))&lt;&gt;'P_15号2様式1'!O51,RIGHT(FIXED('P_15号2様式1'!O51,3,FALSE),4),""))</f>
      </c>
      <c r="H87" s="21" t="str">
        <f>IF('P_15号2様式1'!S51&lt;&gt;"",TEXT(INT('P_15号2様式1'!S51),"#,##0"),"")</f>
        <v>9,209</v>
      </c>
      <c r="I87" s="22">
        <f>IF('P_15号2様式1'!S51="","",IF(VALUE(FIXED('P_15号2様式1'!S51,0,TRUE))&lt;&gt;'P_15号2様式1'!S51,RIGHT(FIXED('P_15号2様式1'!S51,3,FALSE),4),""))</f>
      </c>
      <c r="J87" s="21">
        <f>IF('P_15号2様式1'!W51&lt;&gt;"",TEXT(INT('P_15号2様式1'!W51),"#,##0"),"")</f>
      </c>
      <c r="K87" s="22">
        <f>IF('P_15号2様式1'!W51="","",IF(VALUE(FIXED('P_15号2様式1'!W51,0,TRUE))&lt;&gt;'P_15号2様式1'!W51,RIGHT(FIXED('P_15号2様式1'!W51,3,FALSE),4),""))</f>
      </c>
      <c r="L87" s="21">
        <f>IF('P_15号2様式1'!AA51&lt;&gt;"",TEXT(INT('P_15号2様式1'!AA51),"#,##0"),"")</f>
      </c>
      <c r="M87" s="22">
        <f>IF('P_15号2様式1'!AA51="","",IF(VALUE(FIXED('P_15号2様式1'!AA51,0,TRUE))&lt;&gt;'P_15号2様式1'!AA51,RIGHT(FIXED('P_15号2様式1'!AA51,3,FALSE),4),""))</f>
      </c>
      <c r="N87" s="21">
        <f>IF('P_15号2様式1'!AE51&lt;&gt;"",TEXT(INT('P_15号2様式1'!AE51),"#,##0"),"")</f>
      </c>
      <c r="O87" s="22">
        <f>IF('P_15号2様式1'!AE51="","",IF(VALUE(FIXED('P_15号2様式1'!AE51,0,TRUE))&lt;&gt;'P_15号2様式1'!AE51,RIGHT(FIXED('P_15号2様式1'!AE51,3,FALSE),4),""))</f>
      </c>
      <c r="P87" s="21">
        <f>IF('P_15号2様式1'!AI51&lt;&gt;"",TEXT(INT('P_15号2様式1'!AI51),"#,##0"),"")</f>
      </c>
      <c r="Q87" s="22">
        <f>IF('P_15号2様式1'!AI51="","",IF(VALUE(FIXED('P_15号2様式1'!AI51,0,TRUE))&lt;&gt;'P_15号2様式1'!AI51,RIGHT(FIXED('P_15号2様式1'!AI51,3,FALSE),4),""))</f>
      </c>
      <c r="R87" s="21">
        <f>IF('P_15号2様式1'!AM51&lt;&gt;"",TEXT(INT('P_15号2様式1'!AM51),"#,##0"),"")</f>
      </c>
      <c r="S87" s="22">
        <f>IF('P_15号2様式1'!AM51="","",IF(VALUE(FIXED('P_15号2様式1'!AM51,0,TRUE))&lt;&gt;'P_15号2様式1'!AM51,RIGHT(FIXED('P_15号2様式1'!AM51,3,FALSE),4),""))</f>
      </c>
      <c r="T87" s="21">
        <f>IF('P_15号2様式1'!AQ51&lt;&gt;"",TEXT(INT('P_15号2様式1'!AQ51),"#,##0"),"")</f>
      </c>
      <c r="U87" s="22">
        <f>IF('P_15号2様式1'!AQ51="","",IF(VALUE(FIXED('P_15号2様式1'!AQ51,0,TRUE))&lt;&gt;'P_15号2様式1'!AQ51,RIGHT(FIXED('P_15号2様式1'!AQ51,3,FALSE),4),""))</f>
      </c>
      <c r="V87" s="21">
        <f>IF('P_15号2様式1'!AU51&lt;&gt;"",TEXT(INT('P_15号2様式1'!AU51),"#,##0"),"")</f>
      </c>
      <c r="W87" s="22">
        <f>IF('P_15号2様式1'!AU51="","",IF(VALUE(FIXED('P_15号2様式1'!AU51,0,TRUE))&lt;&gt;'P_15号2様式1'!AU51,RIGHT(FIXED('P_15号2様式1'!AU51,3,FALSE),4),""))</f>
      </c>
      <c r="X87" s="36" t="str">
        <f>IF('P_15号2様式1'!AV51&lt;&gt;"",TEXT(INT('P_15号2様式1'!AV51),"#,##0"),"")</f>
        <v>32,904</v>
      </c>
      <c r="Y87" s="37"/>
      <c r="Z87" s="22">
        <f>IF('P_15号2様式1'!AV51="","",IF(VALUE(FIXED('P_15号2様式1'!AV51,0,TRUE))&lt;&gt;'P_15号2様式1'!AV51,RIGHT(FIXED('P_15号2様式1'!AV51,3,FALSE),4),""))</f>
      </c>
    </row>
    <row r="88" spans="1:26" ht="13.5">
      <c r="A88" s="41" t="str">
        <f>IF('P_15号2様式1'!F52="","",'P_15号2様式1'!F52)</f>
        <v>＊第 ２ 区 計</v>
      </c>
      <c r="B88" s="41"/>
      <c r="C88" s="20">
        <f>IF('P_15号2様式1'!G52="","",'P_15号2様式1'!G52)</f>
        <v>50.6155777622533</v>
      </c>
      <c r="D88" s="21" t="str">
        <f>IF('P_15号2様式1'!K52&lt;&gt;"",TEXT(INT('P_15号2様式1'!K52),"#,##0"),"")</f>
        <v>8,905</v>
      </c>
      <c r="E88" s="22">
        <f>IF('P_15号2様式1'!K52="","",IF(VALUE(FIXED('P_15号2様式1'!K52,0,TRUE))&lt;&gt;'P_15号2様式1'!K52,RIGHT(FIXED('P_15号2様式1'!K52,3,FALSE),4),""))</f>
      </c>
      <c r="F88" s="21" t="str">
        <f>IF('P_15号2様式1'!O52&lt;&gt;"",TEXT(INT('P_15号2様式1'!O52),"#,##0"),"")</f>
        <v>48,421</v>
      </c>
      <c r="G88" s="22">
        <f>IF('P_15号2様式1'!O52="","",IF(VALUE(FIXED('P_15号2様式1'!O52,0,TRUE))&lt;&gt;'P_15号2様式1'!O52,RIGHT(FIXED('P_15号2様式1'!O52,3,FALSE),4),""))</f>
      </c>
      <c r="H88" s="21" t="str">
        <f>IF('P_15号2様式1'!S52&lt;&gt;"",TEXT(INT('P_15号2様式1'!S52),"#,##0"),"")</f>
        <v>41,101</v>
      </c>
      <c r="I88" s="22">
        <f>IF('P_15号2様式1'!S52="","",IF(VALUE(FIXED('P_15号2様式1'!S52,0,TRUE))&lt;&gt;'P_15号2様式1'!S52,RIGHT(FIXED('P_15号2様式1'!S52,3,FALSE),4),""))</f>
      </c>
      <c r="J88" s="21">
        <f>IF('P_15号2様式1'!W52&lt;&gt;"",TEXT(INT('P_15号2様式1'!W52),"#,##0"),"")</f>
      </c>
      <c r="K88" s="22">
        <f>IF('P_15号2様式1'!W52="","",IF(VALUE(FIXED('P_15号2様式1'!W52,0,TRUE))&lt;&gt;'P_15号2様式1'!W52,RIGHT(FIXED('P_15号2様式1'!W52,3,FALSE),4),""))</f>
      </c>
      <c r="L88" s="21">
        <f>IF('P_15号2様式1'!AA52&lt;&gt;"",TEXT(INT('P_15号2様式1'!AA52),"#,##0"),"")</f>
      </c>
      <c r="M88" s="22">
        <f>IF('P_15号2様式1'!AA52="","",IF(VALUE(FIXED('P_15号2様式1'!AA52,0,TRUE))&lt;&gt;'P_15号2様式1'!AA52,RIGHT(FIXED('P_15号2様式1'!AA52,3,FALSE),4),""))</f>
      </c>
      <c r="N88" s="21">
        <f>IF('P_15号2様式1'!AE52&lt;&gt;"",TEXT(INT('P_15号2様式1'!AE52),"#,##0"),"")</f>
      </c>
      <c r="O88" s="22">
        <f>IF('P_15号2様式1'!AE52="","",IF(VALUE(FIXED('P_15号2様式1'!AE52,0,TRUE))&lt;&gt;'P_15号2様式1'!AE52,RIGHT(FIXED('P_15号2様式1'!AE52,3,FALSE),4),""))</f>
      </c>
      <c r="P88" s="21">
        <f>IF('P_15号2様式1'!AI52&lt;&gt;"",TEXT(INT('P_15号2様式1'!AI52),"#,##0"),"")</f>
      </c>
      <c r="Q88" s="22">
        <f>IF('P_15号2様式1'!AI52="","",IF(VALUE(FIXED('P_15号2様式1'!AI52,0,TRUE))&lt;&gt;'P_15号2様式1'!AI52,RIGHT(FIXED('P_15号2様式1'!AI52,3,FALSE),4),""))</f>
      </c>
      <c r="R88" s="21">
        <f>IF('P_15号2様式1'!AM52&lt;&gt;"",TEXT(INT('P_15号2様式1'!AM52),"#,##0"),"")</f>
      </c>
      <c r="S88" s="22">
        <f>IF('P_15号2様式1'!AM52="","",IF(VALUE(FIXED('P_15号2様式1'!AM52,0,TRUE))&lt;&gt;'P_15号2様式1'!AM52,RIGHT(FIXED('P_15号2様式1'!AM52,3,FALSE),4),""))</f>
      </c>
      <c r="T88" s="21">
        <f>IF('P_15号2様式1'!AQ52&lt;&gt;"",TEXT(INT('P_15号2様式1'!AQ52),"#,##0"),"")</f>
      </c>
      <c r="U88" s="22">
        <f>IF('P_15号2様式1'!AQ52="","",IF(VALUE(FIXED('P_15号2様式1'!AQ52,0,TRUE))&lt;&gt;'P_15号2様式1'!AQ52,RIGHT(FIXED('P_15号2様式1'!AQ52,3,FALSE),4),""))</f>
      </c>
      <c r="V88" s="21">
        <f>IF('P_15号2様式1'!AU52&lt;&gt;"",TEXT(INT('P_15号2様式1'!AU52),"#,##0"),"")</f>
      </c>
      <c r="W88" s="22">
        <f>IF('P_15号2様式1'!AU52="","",IF(VALUE(FIXED('P_15号2様式1'!AU52,0,TRUE))&lt;&gt;'P_15号2様式1'!AU52,RIGHT(FIXED('P_15号2様式1'!AU52,3,FALSE),4),""))</f>
      </c>
      <c r="X88" s="36" t="str">
        <f>IF('P_15号2様式1'!AV52&lt;&gt;"",TEXT(INT('P_15号2様式1'!AV52),"#,##0"),"")</f>
        <v>98,427</v>
      </c>
      <c r="Y88" s="37"/>
      <c r="Z88" s="22">
        <f>IF('P_15号2様式1'!AV52="","",IF(VALUE(FIXED('P_15号2様式1'!AV52,0,TRUE))&lt;&gt;'P_15号2様式1'!AV52,RIGHT(FIXED('P_15号2様式1'!AV52,3,FALSE),4),""))</f>
      </c>
    </row>
    <row r="89" spans="1:26" ht="13.5">
      <c r="A89" s="41">
        <f>IF('P_15号2様式1'!F53="","",'P_15号2様式1'!F53)</f>
      </c>
      <c r="B89" s="41"/>
      <c r="C89" s="20">
        <f>IF('P_15号2様式1'!G53="","",'P_15号2様式1'!G53)</f>
      </c>
      <c r="D89" s="21">
        <f>IF('P_15号2様式1'!K53&lt;&gt;"",TEXT(INT('P_15号2様式1'!K53),"#,##0"),"")</f>
      </c>
      <c r="E89" s="22">
        <f>IF('P_15号2様式1'!K53="","",IF(VALUE(FIXED('P_15号2様式1'!K53,0,TRUE))&lt;&gt;'P_15号2様式1'!K53,RIGHT(FIXED('P_15号2様式1'!K53,3,FALSE),4),""))</f>
      </c>
      <c r="F89" s="21">
        <f>IF('P_15号2様式1'!O53&lt;&gt;"",TEXT(INT('P_15号2様式1'!O53),"#,##0"),"")</f>
      </c>
      <c r="G89" s="22">
        <f>IF('P_15号2様式1'!O53="","",IF(VALUE(FIXED('P_15号2様式1'!O53,0,TRUE))&lt;&gt;'P_15号2様式1'!O53,RIGHT(FIXED('P_15号2様式1'!O53,3,FALSE),4),""))</f>
      </c>
      <c r="H89" s="21">
        <f>IF('P_15号2様式1'!S53&lt;&gt;"",TEXT(INT('P_15号2様式1'!S53),"#,##0"),"")</f>
      </c>
      <c r="I89" s="22">
        <f>IF('P_15号2様式1'!S53="","",IF(VALUE(FIXED('P_15号2様式1'!S53,0,TRUE))&lt;&gt;'P_15号2様式1'!S53,RIGHT(FIXED('P_15号2様式1'!S53,3,FALSE),4),""))</f>
      </c>
      <c r="J89" s="21">
        <f>IF('P_15号2様式1'!W53&lt;&gt;"",TEXT(INT('P_15号2様式1'!W53),"#,##0"),"")</f>
      </c>
      <c r="K89" s="22">
        <f>IF('P_15号2様式1'!W53="","",IF(VALUE(FIXED('P_15号2様式1'!W53,0,TRUE))&lt;&gt;'P_15号2様式1'!W53,RIGHT(FIXED('P_15号2様式1'!W53,3,FALSE),4),""))</f>
      </c>
      <c r="L89" s="21">
        <f>IF('P_15号2様式1'!AA53&lt;&gt;"",TEXT(INT('P_15号2様式1'!AA53),"#,##0"),"")</f>
      </c>
      <c r="M89" s="22">
        <f>IF('P_15号2様式1'!AA53="","",IF(VALUE(FIXED('P_15号2様式1'!AA53,0,TRUE))&lt;&gt;'P_15号2様式1'!AA53,RIGHT(FIXED('P_15号2様式1'!AA53,3,FALSE),4),""))</f>
      </c>
      <c r="N89" s="21">
        <f>IF('P_15号2様式1'!AE53&lt;&gt;"",TEXT(INT('P_15号2様式1'!AE53),"#,##0"),"")</f>
      </c>
      <c r="O89" s="22">
        <f>IF('P_15号2様式1'!AE53="","",IF(VALUE(FIXED('P_15号2様式1'!AE53,0,TRUE))&lt;&gt;'P_15号2様式1'!AE53,RIGHT(FIXED('P_15号2様式1'!AE53,3,FALSE),4),""))</f>
      </c>
      <c r="P89" s="21">
        <f>IF('P_15号2様式1'!AI53&lt;&gt;"",TEXT(INT('P_15号2様式1'!AI53),"#,##0"),"")</f>
      </c>
      <c r="Q89" s="22">
        <f>IF('P_15号2様式1'!AI53="","",IF(VALUE(FIXED('P_15号2様式1'!AI53,0,TRUE))&lt;&gt;'P_15号2様式1'!AI53,RIGHT(FIXED('P_15号2様式1'!AI53,3,FALSE),4),""))</f>
      </c>
      <c r="R89" s="21">
        <f>IF('P_15号2様式1'!AM53&lt;&gt;"",TEXT(INT('P_15号2様式1'!AM53),"#,##0"),"")</f>
      </c>
      <c r="S89" s="22">
        <f>IF('P_15号2様式1'!AM53="","",IF(VALUE(FIXED('P_15号2様式1'!AM53,0,TRUE))&lt;&gt;'P_15号2様式1'!AM53,RIGHT(FIXED('P_15号2様式1'!AM53,3,FALSE),4),""))</f>
      </c>
      <c r="T89" s="21">
        <f>IF('P_15号2様式1'!AQ53&lt;&gt;"",TEXT(INT('P_15号2様式1'!AQ53),"#,##0"),"")</f>
      </c>
      <c r="U89" s="22">
        <f>IF('P_15号2様式1'!AQ53="","",IF(VALUE(FIXED('P_15号2様式1'!AQ53,0,TRUE))&lt;&gt;'P_15号2様式1'!AQ53,RIGHT(FIXED('P_15号2様式1'!AQ53,3,FALSE),4),""))</f>
      </c>
      <c r="V89" s="21">
        <f>IF('P_15号2様式1'!AU53&lt;&gt;"",TEXT(INT('P_15号2様式1'!AU53),"#,##0"),"")</f>
      </c>
      <c r="W89" s="22">
        <f>IF('P_15号2様式1'!AU53="","",IF(VALUE(FIXED('P_15号2様式1'!AU53,0,TRUE))&lt;&gt;'P_15号2様式1'!AU53,RIGHT(FIXED('P_15号2様式1'!AU53,3,FALSE),4),""))</f>
      </c>
      <c r="X89" s="36">
        <f>IF('P_15号2様式1'!AV53&lt;&gt;"",TEXT(INT('P_15号2様式1'!AV53),"#,##0"),"")</f>
      </c>
      <c r="Y89" s="37"/>
      <c r="Z89" s="22">
        <f>IF('P_15号2様式1'!AV53="","",IF(VALUE(FIXED('P_15号2様式1'!AV53,0,TRUE))&lt;&gt;'P_15号2様式1'!AV53,RIGHT(FIXED('P_15号2様式1'!AV53,3,FALSE),4),""))</f>
      </c>
    </row>
    <row r="90" spans="1:26" ht="13.5">
      <c r="A90" s="41">
        <f>IF('P_15号2様式1'!F54="","",'P_15号2様式1'!F54)</f>
      </c>
      <c r="B90" s="41"/>
      <c r="C90" s="20">
        <f>IF('P_15号2様式1'!G54="","",'P_15号2様式1'!G54)</f>
      </c>
      <c r="D90" s="21">
        <f>IF('P_15号2様式1'!K54&lt;&gt;"",TEXT(INT('P_15号2様式1'!K54),"#,##0"),"")</f>
      </c>
      <c r="E90" s="22">
        <f>IF('P_15号2様式1'!K54="","",IF(VALUE(FIXED('P_15号2様式1'!K54,0,TRUE))&lt;&gt;'P_15号2様式1'!K54,RIGHT(FIXED('P_15号2様式1'!K54,3,FALSE),4),""))</f>
      </c>
      <c r="F90" s="21">
        <f>IF('P_15号2様式1'!O54&lt;&gt;"",TEXT(INT('P_15号2様式1'!O54),"#,##0"),"")</f>
      </c>
      <c r="G90" s="22">
        <f>IF('P_15号2様式1'!O54="","",IF(VALUE(FIXED('P_15号2様式1'!O54,0,TRUE))&lt;&gt;'P_15号2様式1'!O54,RIGHT(FIXED('P_15号2様式1'!O54,3,FALSE),4),""))</f>
      </c>
      <c r="H90" s="21">
        <f>IF('P_15号2様式1'!S54&lt;&gt;"",TEXT(INT('P_15号2様式1'!S54),"#,##0"),"")</f>
      </c>
      <c r="I90" s="22">
        <f>IF('P_15号2様式1'!S54="","",IF(VALUE(FIXED('P_15号2様式1'!S54,0,TRUE))&lt;&gt;'P_15号2様式1'!S54,RIGHT(FIXED('P_15号2様式1'!S54,3,FALSE),4),""))</f>
      </c>
      <c r="J90" s="21">
        <f>IF('P_15号2様式1'!W54&lt;&gt;"",TEXT(INT('P_15号2様式1'!W54),"#,##0"),"")</f>
      </c>
      <c r="K90" s="22">
        <f>IF('P_15号2様式1'!W54="","",IF(VALUE(FIXED('P_15号2様式1'!W54,0,TRUE))&lt;&gt;'P_15号2様式1'!W54,RIGHT(FIXED('P_15号2様式1'!W54,3,FALSE),4),""))</f>
      </c>
      <c r="L90" s="21">
        <f>IF('P_15号2様式1'!AA54&lt;&gt;"",TEXT(INT('P_15号2様式1'!AA54),"#,##0"),"")</f>
      </c>
      <c r="M90" s="22">
        <f>IF('P_15号2様式1'!AA54="","",IF(VALUE(FIXED('P_15号2様式1'!AA54,0,TRUE))&lt;&gt;'P_15号2様式1'!AA54,RIGHT(FIXED('P_15号2様式1'!AA54,3,FALSE),4),""))</f>
      </c>
      <c r="N90" s="21">
        <f>IF('P_15号2様式1'!AE54&lt;&gt;"",TEXT(INT('P_15号2様式1'!AE54),"#,##0"),"")</f>
      </c>
      <c r="O90" s="22">
        <f>IF('P_15号2様式1'!AE54="","",IF(VALUE(FIXED('P_15号2様式1'!AE54,0,TRUE))&lt;&gt;'P_15号2様式1'!AE54,RIGHT(FIXED('P_15号2様式1'!AE54,3,FALSE),4),""))</f>
      </c>
      <c r="P90" s="21">
        <f>IF('P_15号2様式1'!AI54&lt;&gt;"",TEXT(INT('P_15号2様式1'!AI54),"#,##0"),"")</f>
      </c>
      <c r="Q90" s="22">
        <f>IF('P_15号2様式1'!AI54="","",IF(VALUE(FIXED('P_15号2様式1'!AI54,0,TRUE))&lt;&gt;'P_15号2様式1'!AI54,RIGHT(FIXED('P_15号2様式1'!AI54,3,FALSE),4),""))</f>
      </c>
      <c r="R90" s="21">
        <f>IF('P_15号2様式1'!AM54&lt;&gt;"",TEXT(INT('P_15号2様式1'!AM54),"#,##0"),"")</f>
      </c>
      <c r="S90" s="22">
        <f>IF('P_15号2様式1'!AM54="","",IF(VALUE(FIXED('P_15号2様式1'!AM54,0,TRUE))&lt;&gt;'P_15号2様式1'!AM54,RIGHT(FIXED('P_15号2様式1'!AM54,3,FALSE),4),""))</f>
      </c>
      <c r="T90" s="21">
        <f>IF('P_15号2様式1'!AQ54&lt;&gt;"",TEXT(INT('P_15号2様式1'!AQ54),"#,##0"),"")</f>
      </c>
      <c r="U90" s="22">
        <f>IF('P_15号2様式1'!AQ54="","",IF(VALUE(FIXED('P_15号2様式1'!AQ54,0,TRUE))&lt;&gt;'P_15号2様式1'!AQ54,RIGHT(FIXED('P_15号2様式1'!AQ54,3,FALSE),4),""))</f>
      </c>
      <c r="V90" s="21">
        <f>IF('P_15号2様式1'!AU54&lt;&gt;"",TEXT(INT('P_15号2様式1'!AU54),"#,##0"),"")</f>
      </c>
      <c r="W90" s="22">
        <f>IF('P_15号2様式1'!AU54="","",IF(VALUE(FIXED('P_15号2様式1'!AU54,0,TRUE))&lt;&gt;'P_15号2様式1'!AU54,RIGHT(FIXED('P_15号2様式1'!AU54,3,FALSE),4),""))</f>
      </c>
      <c r="X90" s="36">
        <f>IF('P_15号2様式1'!AV54&lt;&gt;"",TEXT(INT('P_15号2様式1'!AV54),"#,##0"),"")</f>
      </c>
      <c r="Y90" s="37"/>
      <c r="Z90" s="22">
        <f>IF('P_15号2様式1'!AV54="","",IF(VALUE(FIXED('P_15号2様式1'!AV54,0,TRUE))&lt;&gt;'P_15号2様式1'!AV54,RIGHT(FIXED('P_15号2様式1'!AV54,3,FALSE),4),""))</f>
      </c>
    </row>
    <row r="91" spans="1:26" ht="13.5">
      <c r="A91" s="41">
        <f>IF('P_15号2様式1'!F55="","",'P_15号2様式1'!F55)</f>
      </c>
      <c r="B91" s="41"/>
      <c r="C91" s="20">
        <f>IF('P_15号2様式1'!G55="","",'P_15号2様式1'!G55)</f>
      </c>
      <c r="D91" s="21">
        <f>IF('P_15号2様式1'!K55&lt;&gt;"",TEXT(INT('P_15号2様式1'!K55),"#,##0"),"")</f>
      </c>
      <c r="E91" s="22">
        <f>IF('P_15号2様式1'!K55="","",IF(VALUE(FIXED('P_15号2様式1'!K55,0,TRUE))&lt;&gt;'P_15号2様式1'!K55,RIGHT(FIXED('P_15号2様式1'!K55,3,FALSE),4),""))</f>
      </c>
      <c r="F91" s="21">
        <f>IF('P_15号2様式1'!O55&lt;&gt;"",TEXT(INT('P_15号2様式1'!O55),"#,##0"),"")</f>
      </c>
      <c r="G91" s="22">
        <f>IF('P_15号2様式1'!O55="","",IF(VALUE(FIXED('P_15号2様式1'!O55,0,TRUE))&lt;&gt;'P_15号2様式1'!O55,RIGHT(FIXED('P_15号2様式1'!O55,3,FALSE),4),""))</f>
      </c>
      <c r="H91" s="21">
        <f>IF('P_15号2様式1'!S55&lt;&gt;"",TEXT(INT('P_15号2様式1'!S55),"#,##0"),"")</f>
      </c>
      <c r="I91" s="22">
        <f>IF('P_15号2様式1'!S55="","",IF(VALUE(FIXED('P_15号2様式1'!S55,0,TRUE))&lt;&gt;'P_15号2様式1'!S55,RIGHT(FIXED('P_15号2様式1'!S55,3,FALSE),4),""))</f>
      </c>
      <c r="J91" s="21">
        <f>IF('P_15号2様式1'!W55&lt;&gt;"",TEXT(INT('P_15号2様式1'!W55),"#,##0"),"")</f>
      </c>
      <c r="K91" s="22">
        <f>IF('P_15号2様式1'!W55="","",IF(VALUE(FIXED('P_15号2様式1'!W55,0,TRUE))&lt;&gt;'P_15号2様式1'!W55,RIGHT(FIXED('P_15号2様式1'!W55,3,FALSE),4),""))</f>
      </c>
      <c r="L91" s="21">
        <f>IF('P_15号2様式1'!AA55&lt;&gt;"",TEXT(INT('P_15号2様式1'!AA55),"#,##0"),"")</f>
      </c>
      <c r="M91" s="22">
        <f>IF('P_15号2様式1'!AA55="","",IF(VALUE(FIXED('P_15号2様式1'!AA55,0,TRUE))&lt;&gt;'P_15号2様式1'!AA55,RIGHT(FIXED('P_15号2様式1'!AA55,3,FALSE),4),""))</f>
      </c>
      <c r="N91" s="21">
        <f>IF('P_15号2様式1'!AE55&lt;&gt;"",TEXT(INT('P_15号2様式1'!AE55),"#,##0"),"")</f>
      </c>
      <c r="O91" s="22">
        <f>IF('P_15号2様式1'!AE55="","",IF(VALUE(FIXED('P_15号2様式1'!AE55,0,TRUE))&lt;&gt;'P_15号2様式1'!AE55,RIGHT(FIXED('P_15号2様式1'!AE55,3,FALSE),4),""))</f>
      </c>
      <c r="P91" s="21">
        <f>IF('P_15号2様式1'!AI55&lt;&gt;"",TEXT(INT('P_15号2様式1'!AI55),"#,##0"),"")</f>
      </c>
      <c r="Q91" s="22">
        <f>IF('P_15号2様式1'!AI55="","",IF(VALUE(FIXED('P_15号2様式1'!AI55,0,TRUE))&lt;&gt;'P_15号2様式1'!AI55,RIGHT(FIXED('P_15号2様式1'!AI55,3,FALSE),4),""))</f>
      </c>
      <c r="R91" s="21">
        <f>IF('P_15号2様式1'!AM55&lt;&gt;"",TEXT(INT('P_15号2様式1'!AM55),"#,##0"),"")</f>
      </c>
      <c r="S91" s="22">
        <f>IF('P_15号2様式1'!AM55="","",IF(VALUE(FIXED('P_15号2様式1'!AM55,0,TRUE))&lt;&gt;'P_15号2様式1'!AM55,RIGHT(FIXED('P_15号2様式1'!AM55,3,FALSE),4),""))</f>
      </c>
      <c r="T91" s="21">
        <f>IF('P_15号2様式1'!AQ55&lt;&gt;"",TEXT(INT('P_15号2様式1'!AQ55),"#,##0"),"")</f>
      </c>
      <c r="U91" s="22">
        <f>IF('P_15号2様式1'!AQ55="","",IF(VALUE(FIXED('P_15号2様式1'!AQ55,0,TRUE))&lt;&gt;'P_15号2様式1'!AQ55,RIGHT(FIXED('P_15号2様式1'!AQ55,3,FALSE),4),""))</f>
      </c>
      <c r="V91" s="21">
        <f>IF('P_15号2様式1'!AU55&lt;&gt;"",TEXT(INT('P_15号2様式1'!AU55),"#,##0"),"")</f>
      </c>
      <c r="W91" s="22">
        <f>IF('P_15号2様式1'!AU55="","",IF(VALUE(FIXED('P_15号2様式1'!AU55,0,TRUE))&lt;&gt;'P_15号2様式1'!AU55,RIGHT(FIXED('P_15号2様式1'!AU55,3,FALSE),4),""))</f>
      </c>
      <c r="X91" s="36">
        <f>IF('P_15号2様式1'!AV55&lt;&gt;"",TEXT(INT('P_15号2様式1'!AV55),"#,##0"),"")</f>
      </c>
      <c r="Y91" s="37"/>
      <c r="Z91" s="22">
        <f>IF('P_15号2様式1'!AV55="","",IF(VALUE(FIXED('P_15号2様式1'!AV55,0,TRUE))&lt;&gt;'P_15号2様式1'!AV55,RIGHT(FIXED('P_15号2様式1'!AV55,3,FALSE),4),""))</f>
      </c>
    </row>
    <row r="92" spans="1:26" ht="13.5">
      <c r="A92" s="41">
        <f>IF('P_15号2様式1'!F56="","",'P_15号2様式1'!F56)</f>
      </c>
      <c r="B92" s="41"/>
      <c r="C92" s="20">
        <f>IF('P_15号2様式1'!G56="","",'P_15号2様式1'!G56)</f>
      </c>
      <c r="D92" s="21">
        <f>IF('P_15号2様式1'!K56&lt;&gt;"",TEXT(INT('P_15号2様式1'!K56),"#,##0"),"")</f>
      </c>
      <c r="E92" s="22">
        <f>IF('P_15号2様式1'!K56="","",IF(VALUE(FIXED('P_15号2様式1'!K56,0,TRUE))&lt;&gt;'P_15号2様式1'!K56,RIGHT(FIXED('P_15号2様式1'!K56,3,FALSE),4),""))</f>
      </c>
      <c r="F92" s="21">
        <f>IF('P_15号2様式1'!O56&lt;&gt;"",TEXT(INT('P_15号2様式1'!O56),"#,##0"),"")</f>
      </c>
      <c r="G92" s="22">
        <f>IF('P_15号2様式1'!O56="","",IF(VALUE(FIXED('P_15号2様式1'!O56,0,TRUE))&lt;&gt;'P_15号2様式1'!O56,RIGHT(FIXED('P_15号2様式1'!O56,3,FALSE),4),""))</f>
      </c>
      <c r="H92" s="21">
        <f>IF('P_15号2様式1'!S56&lt;&gt;"",TEXT(INT('P_15号2様式1'!S56),"#,##0"),"")</f>
      </c>
      <c r="I92" s="22">
        <f>IF('P_15号2様式1'!S56="","",IF(VALUE(FIXED('P_15号2様式1'!S56,0,TRUE))&lt;&gt;'P_15号2様式1'!S56,RIGHT(FIXED('P_15号2様式1'!S56,3,FALSE),4),""))</f>
      </c>
      <c r="J92" s="21">
        <f>IF('P_15号2様式1'!W56&lt;&gt;"",TEXT(INT('P_15号2様式1'!W56),"#,##0"),"")</f>
      </c>
      <c r="K92" s="22">
        <f>IF('P_15号2様式1'!W56="","",IF(VALUE(FIXED('P_15号2様式1'!W56,0,TRUE))&lt;&gt;'P_15号2様式1'!W56,RIGHT(FIXED('P_15号2様式1'!W56,3,FALSE),4),""))</f>
      </c>
      <c r="L92" s="21">
        <f>IF('P_15号2様式1'!AA56&lt;&gt;"",TEXT(INT('P_15号2様式1'!AA56),"#,##0"),"")</f>
      </c>
      <c r="M92" s="22">
        <f>IF('P_15号2様式1'!AA56="","",IF(VALUE(FIXED('P_15号2様式1'!AA56,0,TRUE))&lt;&gt;'P_15号2様式1'!AA56,RIGHT(FIXED('P_15号2様式1'!AA56,3,FALSE),4),""))</f>
      </c>
      <c r="N92" s="21">
        <f>IF('P_15号2様式1'!AE56&lt;&gt;"",TEXT(INT('P_15号2様式1'!AE56),"#,##0"),"")</f>
      </c>
      <c r="O92" s="22">
        <f>IF('P_15号2様式1'!AE56="","",IF(VALUE(FIXED('P_15号2様式1'!AE56,0,TRUE))&lt;&gt;'P_15号2様式1'!AE56,RIGHT(FIXED('P_15号2様式1'!AE56,3,FALSE),4),""))</f>
      </c>
      <c r="P92" s="21">
        <f>IF('P_15号2様式1'!AI56&lt;&gt;"",TEXT(INT('P_15号2様式1'!AI56),"#,##0"),"")</f>
      </c>
      <c r="Q92" s="22">
        <f>IF('P_15号2様式1'!AI56="","",IF(VALUE(FIXED('P_15号2様式1'!AI56,0,TRUE))&lt;&gt;'P_15号2様式1'!AI56,RIGHT(FIXED('P_15号2様式1'!AI56,3,FALSE),4),""))</f>
      </c>
      <c r="R92" s="21">
        <f>IF('P_15号2様式1'!AM56&lt;&gt;"",TEXT(INT('P_15号2様式1'!AM56),"#,##0"),"")</f>
      </c>
      <c r="S92" s="22">
        <f>IF('P_15号2様式1'!AM56="","",IF(VALUE(FIXED('P_15号2様式1'!AM56,0,TRUE))&lt;&gt;'P_15号2様式1'!AM56,RIGHT(FIXED('P_15号2様式1'!AM56,3,FALSE),4),""))</f>
      </c>
      <c r="T92" s="21">
        <f>IF('P_15号2様式1'!AQ56&lt;&gt;"",TEXT(INT('P_15号2様式1'!AQ56),"#,##0"),"")</f>
      </c>
      <c r="U92" s="22">
        <f>IF('P_15号2様式1'!AQ56="","",IF(VALUE(FIXED('P_15号2様式1'!AQ56,0,TRUE))&lt;&gt;'P_15号2様式1'!AQ56,RIGHT(FIXED('P_15号2様式1'!AQ56,3,FALSE),4),""))</f>
      </c>
      <c r="V92" s="21">
        <f>IF('P_15号2様式1'!AU56&lt;&gt;"",TEXT(INT('P_15号2様式1'!AU56),"#,##0"),"")</f>
      </c>
      <c r="W92" s="22">
        <f>IF('P_15号2様式1'!AU56="","",IF(VALUE(FIXED('P_15号2様式1'!AU56,0,TRUE))&lt;&gt;'P_15号2様式1'!AU56,RIGHT(FIXED('P_15号2様式1'!AU56,3,FALSE),4),""))</f>
      </c>
      <c r="X92" s="36">
        <f>IF('P_15号2様式1'!AV56&lt;&gt;"",TEXT(INT('P_15号2様式1'!AV56),"#,##0"),"")</f>
      </c>
      <c r="Y92" s="37"/>
      <c r="Z92" s="22">
        <f>IF('P_15号2様式1'!AV56="","",IF(VALUE(FIXED('P_15号2様式1'!AV56,0,TRUE))&lt;&gt;'P_15号2様式1'!AV56,RIGHT(FIXED('P_15号2様式1'!AV56,3,FALSE),4),""))</f>
      </c>
    </row>
    <row r="93" spans="1:26" ht="13.5">
      <c r="A93" s="41">
        <f>IF('P_15号2様式1'!F57="","",'P_15号2様式1'!F57)</f>
      </c>
      <c r="B93" s="41"/>
      <c r="C93" s="20">
        <f>IF('P_15号2様式1'!G57="","",'P_15号2様式1'!G57)</f>
      </c>
      <c r="D93" s="21">
        <f>IF('P_15号2様式1'!K57&lt;&gt;"",TEXT(INT('P_15号2様式1'!K57),"#,##0"),"")</f>
      </c>
      <c r="E93" s="22">
        <f>IF('P_15号2様式1'!K57="","",IF(VALUE(FIXED('P_15号2様式1'!K57,0,TRUE))&lt;&gt;'P_15号2様式1'!K57,RIGHT(FIXED('P_15号2様式1'!K57,3,FALSE),4),""))</f>
      </c>
      <c r="F93" s="21">
        <f>IF('P_15号2様式1'!O57&lt;&gt;"",TEXT(INT('P_15号2様式1'!O57),"#,##0"),"")</f>
      </c>
      <c r="G93" s="22">
        <f>IF('P_15号2様式1'!O57="","",IF(VALUE(FIXED('P_15号2様式1'!O57,0,TRUE))&lt;&gt;'P_15号2様式1'!O57,RIGHT(FIXED('P_15号2様式1'!O57,3,FALSE),4),""))</f>
      </c>
      <c r="H93" s="21">
        <f>IF('P_15号2様式1'!S57&lt;&gt;"",TEXT(INT('P_15号2様式1'!S57),"#,##0"),"")</f>
      </c>
      <c r="I93" s="22">
        <f>IF('P_15号2様式1'!S57="","",IF(VALUE(FIXED('P_15号2様式1'!S57,0,TRUE))&lt;&gt;'P_15号2様式1'!S57,RIGHT(FIXED('P_15号2様式1'!S57,3,FALSE),4),""))</f>
      </c>
      <c r="J93" s="21">
        <f>IF('P_15号2様式1'!W57&lt;&gt;"",TEXT(INT('P_15号2様式1'!W57),"#,##0"),"")</f>
      </c>
      <c r="K93" s="22">
        <f>IF('P_15号2様式1'!W57="","",IF(VALUE(FIXED('P_15号2様式1'!W57,0,TRUE))&lt;&gt;'P_15号2様式1'!W57,RIGHT(FIXED('P_15号2様式1'!W57,3,FALSE),4),""))</f>
      </c>
      <c r="L93" s="21">
        <f>IF('P_15号2様式1'!AA57&lt;&gt;"",TEXT(INT('P_15号2様式1'!AA57),"#,##0"),"")</f>
      </c>
      <c r="M93" s="22">
        <f>IF('P_15号2様式1'!AA57="","",IF(VALUE(FIXED('P_15号2様式1'!AA57,0,TRUE))&lt;&gt;'P_15号2様式1'!AA57,RIGHT(FIXED('P_15号2様式1'!AA57,3,FALSE),4),""))</f>
      </c>
      <c r="N93" s="21">
        <f>IF('P_15号2様式1'!AE57&lt;&gt;"",TEXT(INT('P_15号2様式1'!AE57),"#,##0"),"")</f>
      </c>
      <c r="O93" s="22">
        <f>IF('P_15号2様式1'!AE57="","",IF(VALUE(FIXED('P_15号2様式1'!AE57,0,TRUE))&lt;&gt;'P_15号2様式1'!AE57,RIGHT(FIXED('P_15号2様式1'!AE57,3,FALSE),4),""))</f>
      </c>
      <c r="P93" s="21">
        <f>IF('P_15号2様式1'!AI57&lt;&gt;"",TEXT(INT('P_15号2様式1'!AI57),"#,##0"),"")</f>
      </c>
      <c r="Q93" s="22">
        <f>IF('P_15号2様式1'!AI57="","",IF(VALUE(FIXED('P_15号2様式1'!AI57,0,TRUE))&lt;&gt;'P_15号2様式1'!AI57,RIGHT(FIXED('P_15号2様式1'!AI57,3,FALSE),4),""))</f>
      </c>
      <c r="R93" s="21">
        <f>IF('P_15号2様式1'!AM57&lt;&gt;"",TEXT(INT('P_15号2様式1'!AM57),"#,##0"),"")</f>
      </c>
      <c r="S93" s="22">
        <f>IF('P_15号2様式1'!AM57="","",IF(VALUE(FIXED('P_15号2様式1'!AM57,0,TRUE))&lt;&gt;'P_15号2様式1'!AM57,RIGHT(FIXED('P_15号2様式1'!AM57,3,FALSE),4),""))</f>
      </c>
      <c r="T93" s="21">
        <f>IF('P_15号2様式1'!AQ57&lt;&gt;"",TEXT(INT('P_15号2様式1'!AQ57),"#,##0"),"")</f>
      </c>
      <c r="U93" s="22">
        <f>IF('P_15号2様式1'!AQ57="","",IF(VALUE(FIXED('P_15号2様式1'!AQ57,0,TRUE))&lt;&gt;'P_15号2様式1'!AQ57,RIGHT(FIXED('P_15号2様式1'!AQ57,3,FALSE),4),""))</f>
      </c>
      <c r="V93" s="21">
        <f>IF('P_15号2様式1'!AU57&lt;&gt;"",TEXT(INT('P_15号2様式1'!AU57),"#,##0"),"")</f>
      </c>
      <c r="W93" s="22">
        <f>IF('P_15号2様式1'!AU57="","",IF(VALUE(FIXED('P_15号2様式1'!AU57,0,TRUE))&lt;&gt;'P_15号2様式1'!AU57,RIGHT(FIXED('P_15号2様式1'!AU57,3,FALSE),4),""))</f>
      </c>
      <c r="X93" s="36">
        <f>IF('P_15号2様式1'!AV57&lt;&gt;"",TEXT(INT('P_15号2様式1'!AV57),"#,##0"),"")</f>
      </c>
      <c r="Y93" s="37"/>
      <c r="Z93" s="22">
        <f>IF('P_15号2様式1'!AV57="","",IF(VALUE(FIXED('P_15号2様式1'!AV57,0,TRUE))&lt;&gt;'P_15号2様式1'!AV57,RIGHT(FIXED('P_15号2様式1'!AV57,3,FALSE),4),""))</f>
      </c>
    </row>
    <row r="94" spans="1:26" ht="13.5">
      <c r="A94" s="41">
        <f>IF('P_15号2様式1'!F58="","",'P_15号2様式1'!F58)</f>
      </c>
      <c r="B94" s="41"/>
      <c r="C94" s="20">
        <f>IF('P_15号2様式1'!G58="","",'P_15号2様式1'!G58)</f>
      </c>
      <c r="D94" s="21">
        <f>IF('P_15号2様式1'!K58&lt;&gt;"",TEXT(INT('P_15号2様式1'!K58),"#,##0"),"")</f>
      </c>
      <c r="E94" s="22">
        <f>IF('P_15号2様式1'!K58="","",IF(VALUE(FIXED('P_15号2様式1'!K58,0,TRUE))&lt;&gt;'P_15号2様式1'!K58,RIGHT(FIXED('P_15号2様式1'!K58,3,FALSE),4),""))</f>
      </c>
      <c r="F94" s="21">
        <f>IF('P_15号2様式1'!O58&lt;&gt;"",TEXT(INT('P_15号2様式1'!O58),"#,##0"),"")</f>
      </c>
      <c r="G94" s="22">
        <f>IF('P_15号2様式1'!O58="","",IF(VALUE(FIXED('P_15号2様式1'!O58,0,TRUE))&lt;&gt;'P_15号2様式1'!O58,RIGHT(FIXED('P_15号2様式1'!O58,3,FALSE),4),""))</f>
      </c>
      <c r="H94" s="21">
        <f>IF('P_15号2様式1'!S58&lt;&gt;"",TEXT(INT('P_15号2様式1'!S58),"#,##0"),"")</f>
      </c>
      <c r="I94" s="22">
        <f>IF('P_15号2様式1'!S58="","",IF(VALUE(FIXED('P_15号2様式1'!S58,0,TRUE))&lt;&gt;'P_15号2様式1'!S58,RIGHT(FIXED('P_15号2様式1'!S58,3,FALSE),4),""))</f>
      </c>
      <c r="J94" s="21">
        <f>IF('P_15号2様式1'!W58&lt;&gt;"",TEXT(INT('P_15号2様式1'!W58),"#,##0"),"")</f>
      </c>
      <c r="K94" s="22">
        <f>IF('P_15号2様式1'!W58="","",IF(VALUE(FIXED('P_15号2様式1'!W58,0,TRUE))&lt;&gt;'P_15号2様式1'!W58,RIGHT(FIXED('P_15号2様式1'!W58,3,FALSE),4),""))</f>
      </c>
      <c r="L94" s="21">
        <f>IF('P_15号2様式1'!AA58&lt;&gt;"",TEXT(INT('P_15号2様式1'!AA58),"#,##0"),"")</f>
      </c>
      <c r="M94" s="22">
        <f>IF('P_15号2様式1'!AA58="","",IF(VALUE(FIXED('P_15号2様式1'!AA58,0,TRUE))&lt;&gt;'P_15号2様式1'!AA58,RIGHT(FIXED('P_15号2様式1'!AA58,3,FALSE),4),""))</f>
      </c>
      <c r="N94" s="21">
        <f>IF('P_15号2様式1'!AE58&lt;&gt;"",TEXT(INT('P_15号2様式1'!AE58),"#,##0"),"")</f>
      </c>
      <c r="O94" s="22">
        <f>IF('P_15号2様式1'!AE58="","",IF(VALUE(FIXED('P_15号2様式1'!AE58,0,TRUE))&lt;&gt;'P_15号2様式1'!AE58,RIGHT(FIXED('P_15号2様式1'!AE58,3,FALSE),4),""))</f>
      </c>
      <c r="P94" s="21">
        <f>IF('P_15号2様式1'!AI58&lt;&gt;"",TEXT(INT('P_15号2様式1'!AI58),"#,##0"),"")</f>
      </c>
      <c r="Q94" s="22">
        <f>IF('P_15号2様式1'!AI58="","",IF(VALUE(FIXED('P_15号2様式1'!AI58,0,TRUE))&lt;&gt;'P_15号2様式1'!AI58,RIGHT(FIXED('P_15号2様式1'!AI58,3,FALSE),4),""))</f>
      </c>
      <c r="R94" s="21">
        <f>IF('P_15号2様式1'!AM58&lt;&gt;"",TEXT(INT('P_15号2様式1'!AM58),"#,##0"),"")</f>
      </c>
      <c r="S94" s="22">
        <f>IF('P_15号2様式1'!AM58="","",IF(VALUE(FIXED('P_15号2様式1'!AM58,0,TRUE))&lt;&gt;'P_15号2様式1'!AM58,RIGHT(FIXED('P_15号2様式1'!AM58,3,FALSE),4),""))</f>
      </c>
      <c r="T94" s="21">
        <f>IF('P_15号2様式1'!AQ58&lt;&gt;"",TEXT(INT('P_15号2様式1'!AQ58),"#,##0"),"")</f>
      </c>
      <c r="U94" s="22">
        <f>IF('P_15号2様式1'!AQ58="","",IF(VALUE(FIXED('P_15号2様式1'!AQ58,0,TRUE))&lt;&gt;'P_15号2様式1'!AQ58,RIGHT(FIXED('P_15号2様式1'!AQ58,3,FALSE),4),""))</f>
      </c>
      <c r="V94" s="21">
        <f>IF('P_15号2様式1'!AU58&lt;&gt;"",TEXT(INT('P_15号2様式1'!AU58),"#,##0"),"")</f>
      </c>
      <c r="W94" s="22">
        <f>IF('P_15号2様式1'!AU58="","",IF(VALUE(FIXED('P_15号2様式1'!AU58,0,TRUE))&lt;&gt;'P_15号2様式1'!AU58,RIGHT(FIXED('P_15号2様式1'!AU58,3,FALSE),4),""))</f>
      </c>
      <c r="X94" s="36">
        <f>IF('P_15号2様式1'!AV58&lt;&gt;"",TEXT(INT('P_15号2様式1'!AV58),"#,##0"),"")</f>
      </c>
      <c r="Y94" s="37"/>
      <c r="Z94" s="22">
        <f>IF('P_15号2様式1'!AV58="","",IF(VALUE(FIXED('P_15号2様式1'!AV58,0,TRUE))&lt;&gt;'P_15号2様式1'!AV58,RIGHT(FIXED('P_15号2様式1'!AV58,3,FALSE),4),""))</f>
      </c>
    </row>
    <row r="95" spans="1:26" ht="13.5">
      <c r="A95" s="41">
        <f>IF('P_15号2様式1'!F59="","",'P_15号2様式1'!F59)</f>
      </c>
      <c r="B95" s="41"/>
      <c r="C95" s="20">
        <f>IF('P_15号2様式1'!G59="","",'P_15号2様式1'!G59)</f>
      </c>
      <c r="D95" s="21">
        <f>IF('P_15号2様式1'!K59&lt;&gt;"",TEXT(INT('P_15号2様式1'!K59),"#,##0"),"")</f>
      </c>
      <c r="E95" s="22">
        <f>IF('P_15号2様式1'!K59="","",IF(VALUE(FIXED('P_15号2様式1'!K59,0,TRUE))&lt;&gt;'P_15号2様式1'!K59,RIGHT(FIXED('P_15号2様式1'!K59,3,FALSE),4),""))</f>
      </c>
      <c r="F95" s="21">
        <f>IF('P_15号2様式1'!O59&lt;&gt;"",TEXT(INT('P_15号2様式1'!O59),"#,##0"),"")</f>
      </c>
      <c r="G95" s="22">
        <f>IF('P_15号2様式1'!O59="","",IF(VALUE(FIXED('P_15号2様式1'!O59,0,TRUE))&lt;&gt;'P_15号2様式1'!O59,RIGHT(FIXED('P_15号2様式1'!O59,3,FALSE),4),""))</f>
      </c>
      <c r="H95" s="21">
        <f>IF('P_15号2様式1'!S59&lt;&gt;"",TEXT(INT('P_15号2様式1'!S59),"#,##0"),"")</f>
      </c>
      <c r="I95" s="22">
        <f>IF('P_15号2様式1'!S59="","",IF(VALUE(FIXED('P_15号2様式1'!S59,0,TRUE))&lt;&gt;'P_15号2様式1'!S59,RIGHT(FIXED('P_15号2様式1'!S59,3,FALSE),4),""))</f>
      </c>
      <c r="J95" s="21">
        <f>IF('P_15号2様式1'!W59&lt;&gt;"",TEXT(INT('P_15号2様式1'!W59),"#,##0"),"")</f>
      </c>
      <c r="K95" s="22">
        <f>IF('P_15号2様式1'!W59="","",IF(VALUE(FIXED('P_15号2様式1'!W59,0,TRUE))&lt;&gt;'P_15号2様式1'!W59,RIGHT(FIXED('P_15号2様式1'!W59,3,FALSE),4),""))</f>
      </c>
      <c r="L95" s="21">
        <f>IF('P_15号2様式1'!AA59&lt;&gt;"",TEXT(INT('P_15号2様式1'!AA59),"#,##0"),"")</f>
      </c>
      <c r="M95" s="22">
        <f>IF('P_15号2様式1'!AA59="","",IF(VALUE(FIXED('P_15号2様式1'!AA59,0,TRUE))&lt;&gt;'P_15号2様式1'!AA59,RIGHT(FIXED('P_15号2様式1'!AA59,3,FALSE),4),""))</f>
      </c>
      <c r="N95" s="21">
        <f>IF('P_15号2様式1'!AE59&lt;&gt;"",TEXT(INT('P_15号2様式1'!AE59),"#,##0"),"")</f>
      </c>
      <c r="O95" s="22">
        <f>IF('P_15号2様式1'!AE59="","",IF(VALUE(FIXED('P_15号2様式1'!AE59,0,TRUE))&lt;&gt;'P_15号2様式1'!AE59,RIGHT(FIXED('P_15号2様式1'!AE59,3,FALSE),4),""))</f>
      </c>
      <c r="P95" s="21">
        <f>IF('P_15号2様式1'!AI59&lt;&gt;"",TEXT(INT('P_15号2様式1'!AI59),"#,##0"),"")</f>
      </c>
      <c r="Q95" s="22">
        <f>IF('P_15号2様式1'!AI59="","",IF(VALUE(FIXED('P_15号2様式1'!AI59,0,TRUE))&lt;&gt;'P_15号2様式1'!AI59,RIGHT(FIXED('P_15号2様式1'!AI59,3,FALSE),4),""))</f>
      </c>
      <c r="R95" s="21">
        <f>IF('P_15号2様式1'!AM59&lt;&gt;"",TEXT(INT('P_15号2様式1'!AM59),"#,##0"),"")</f>
      </c>
      <c r="S95" s="22">
        <f>IF('P_15号2様式1'!AM59="","",IF(VALUE(FIXED('P_15号2様式1'!AM59,0,TRUE))&lt;&gt;'P_15号2様式1'!AM59,RIGHT(FIXED('P_15号2様式1'!AM59,3,FALSE),4),""))</f>
      </c>
      <c r="T95" s="21">
        <f>IF('P_15号2様式1'!AQ59&lt;&gt;"",TEXT(INT('P_15号2様式1'!AQ59),"#,##0"),"")</f>
      </c>
      <c r="U95" s="22">
        <f>IF('P_15号2様式1'!AQ59="","",IF(VALUE(FIXED('P_15号2様式1'!AQ59,0,TRUE))&lt;&gt;'P_15号2様式1'!AQ59,RIGHT(FIXED('P_15号2様式1'!AQ59,3,FALSE),4),""))</f>
      </c>
      <c r="V95" s="21">
        <f>IF('P_15号2様式1'!AU59&lt;&gt;"",TEXT(INT('P_15号2様式1'!AU59),"#,##0"),"")</f>
      </c>
      <c r="W95" s="22">
        <f>IF('P_15号2様式1'!AU59="","",IF(VALUE(FIXED('P_15号2様式1'!AU59,0,TRUE))&lt;&gt;'P_15号2様式1'!AU59,RIGHT(FIXED('P_15号2様式1'!AU59,3,FALSE),4),""))</f>
      </c>
      <c r="X95" s="36">
        <f>IF('P_15号2様式1'!AV59&lt;&gt;"",TEXT(INT('P_15号2様式1'!AV59),"#,##0"),"")</f>
      </c>
      <c r="Y95" s="37"/>
      <c r="Z95" s="22">
        <f>IF('P_15号2様式1'!AV59="","",IF(VALUE(FIXED('P_15号2様式1'!AV59,0,TRUE))&lt;&gt;'P_15号2様式1'!AV59,RIGHT(FIXED('P_15号2様式1'!AV59,3,FALSE),4),""))</f>
      </c>
    </row>
    <row r="96" spans="1:26" ht="13.5">
      <c r="A96" s="41">
        <f>IF('P_15号2様式1'!F60="","",'P_15号2様式1'!F60)</f>
      </c>
      <c r="B96" s="41"/>
      <c r="C96" s="20">
        <f>IF('P_15号2様式1'!G60="","",'P_15号2様式1'!G60)</f>
      </c>
      <c r="D96" s="21">
        <f>IF('P_15号2様式1'!K60&lt;&gt;"",TEXT(INT('P_15号2様式1'!K60),"#,##0"),"")</f>
      </c>
      <c r="E96" s="22">
        <f>IF('P_15号2様式1'!K60="","",IF(VALUE(FIXED('P_15号2様式1'!K60,0,TRUE))&lt;&gt;'P_15号2様式1'!K60,RIGHT(FIXED('P_15号2様式1'!K60,3,FALSE),4),""))</f>
      </c>
      <c r="F96" s="21">
        <f>IF('P_15号2様式1'!O60&lt;&gt;"",TEXT(INT('P_15号2様式1'!O60),"#,##0"),"")</f>
      </c>
      <c r="G96" s="22">
        <f>IF('P_15号2様式1'!O60="","",IF(VALUE(FIXED('P_15号2様式1'!O60,0,TRUE))&lt;&gt;'P_15号2様式1'!O60,RIGHT(FIXED('P_15号2様式1'!O60,3,FALSE),4),""))</f>
      </c>
      <c r="H96" s="21">
        <f>IF('P_15号2様式1'!S60&lt;&gt;"",TEXT(INT('P_15号2様式1'!S60),"#,##0"),"")</f>
      </c>
      <c r="I96" s="22">
        <f>IF('P_15号2様式1'!S60="","",IF(VALUE(FIXED('P_15号2様式1'!S60,0,TRUE))&lt;&gt;'P_15号2様式1'!S60,RIGHT(FIXED('P_15号2様式1'!S60,3,FALSE),4),""))</f>
      </c>
      <c r="J96" s="21">
        <f>IF('P_15号2様式1'!W60&lt;&gt;"",TEXT(INT('P_15号2様式1'!W60),"#,##0"),"")</f>
      </c>
      <c r="K96" s="22">
        <f>IF('P_15号2様式1'!W60="","",IF(VALUE(FIXED('P_15号2様式1'!W60,0,TRUE))&lt;&gt;'P_15号2様式1'!W60,RIGHT(FIXED('P_15号2様式1'!W60,3,FALSE),4),""))</f>
      </c>
      <c r="L96" s="21">
        <f>IF('P_15号2様式1'!AA60&lt;&gt;"",TEXT(INT('P_15号2様式1'!AA60),"#,##0"),"")</f>
      </c>
      <c r="M96" s="22">
        <f>IF('P_15号2様式1'!AA60="","",IF(VALUE(FIXED('P_15号2様式1'!AA60,0,TRUE))&lt;&gt;'P_15号2様式1'!AA60,RIGHT(FIXED('P_15号2様式1'!AA60,3,FALSE),4),""))</f>
      </c>
      <c r="N96" s="21">
        <f>IF('P_15号2様式1'!AE60&lt;&gt;"",TEXT(INT('P_15号2様式1'!AE60),"#,##0"),"")</f>
      </c>
      <c r="O96" s="22">
        <f>IF('P_15号2様式1'!AE60="","",IF(VALUE(FIXED('P_15号2様式1'!AE60,0,TRUE))&lt;&gt;'P_15号2様式1'!AE60,RIGHT(FIXED('P_15号2様式1'!AE60,3,FALSE),4),""))</f>
      </c>
      <c r="P96" s="21">
        <f>IF('P_15号2様式1'!AI60&lt;&gt;"",TEXT(INT('P_15号2様式1'!AI60),"#,##0"),"")</f>
      </c>
      <c r="Q96" s="22">
        <f>IF('P_15号2様式1'!AI60="","",IF(VALUE(FIXED('P_15号2様式1'!AI60,0,TRUE))&lt;&gt;'P_15号2様式1'!AI60,RIGHT(FIXED('P_15号2様式1'!AI60,3,FALSE),4),""))</f>
      </c>
      <c r="R96" s="21">
        <f>IF('P_15号2様式1'!AM60&lt;&gt;"",TEXT(INT('P_15号2様式1'!AM60),"#,##0"),"")</f>
      </c>
      <c r="S96" s="22">
        <f>IF('P_15号2様式1'!AM60="","",IF(VALUE(FIXED('P_15号2様式1'!AM60,0,TRUE))&lt;&gt;'P_15号2様式1'!AM60,RIGHT(FIXED('P_15号2様式1'!AM60,3,FALSE),4),""))</f>
      </c>
      <c r="T96" s="21">
        <f>IF('P_15号2様式1'!AQ60&lt;&gt;"",TEXT(INT('P_15号2様式1'!AQ60),"#,##0"),"")</f>
      </c>
      <c r="U96" s="22">
        <f>IF('P_15号2様式1'!AQ60="","",IF(VALUE(FIXED('P_15号2様式1'!AQ60,0,TRUE))&lt;&gt;'P_15号2様式1'!AQ60,RIGHT(FIXED('P_15号2様式1'!AQ60,3,FALSE),4),""))</f>
      </c>
      <c r="V96" s="21">
        <f>IF('P_15号2様式1'!AU60&lt;&gt;"",TEXT(INT('P_15号2様式1'!AU60),"#,##0"),"")</f>
      </c>
      <c r="W96" s="22">
        <f>IF('P_15号2様式1'!AU60="","",IF(VALUE(FIXED('P_15号2様式1'!AU60,0,TRUE))&lt;&gt;'P_15号2様式1'!AU60,RIGHT(FIXED('P_15号2様式1'!AU60,3,FALSE),4),""))</f>
      </c>
      <c r="X96" s="36">
        <f>IF('P_15号2様式1'!AV60&lt;&gt;"",TEXT(INT('P_15号2様式1'!AV60),"#,##0"),"")</f>
      </c>
      <c r="Y96" s="37"/>
      <c r="Z96" s="22">
        <f>IF('P_15号2様式1'!AV60="","",IF(VALUE(FIXED('P_15号2様式1'!AV60,0,TRUE))&lt;&gt;'P_15号2様式1'!AV60,RIGHT(FIXED('P_15号2様式1'!AV60,3,FALSE),4),""))</f>
      </c>
    </row>
    <row r="97" spans="1:26" ht="13.5">
      <c r="A97" s="41">
        <f>IF('P_15号2様式1'!F84="","",'P_15号2様式1'!F84)</f>
      </c>
      <c r="B97" s="41"/>
      <c r="C97" s="20">
        <f>IF('P_15号2様式1'!G61="","",'P_15号2様式1'!G61)</f>
      </c>
      <c r="D97" s="21">
        <f>IF('P_15号2様式1'!K61&lt;&gt;"",TEXT(INT('P_15号2様式1'!K61),"#,##0"),"")</f>
      </c>
      <c r="E97" s="22">
        <f>IF('P_15号2様式1'!K61="","",IF(VALUE(FIXED('P_15号2様式1'!K61,0,TRUE))&lt;&gt;'P_15号2様式1'!K61,RIGHT(FIXED('P_15号2様式1'!K61,3,FALSE),4),""))</f>
      </c>
      <c r="F97" s="21">
        <f>IF('P_15号2様式1'!O61&lt;&gt;"",TEXT(INT('P_15号2様式1'!O61),"#,##0"),"")</f>
      </c>
      <c r="G97" s="22">
        <f>IF('P_15号2様式1'!O61="","",IF(VALUE(FIXED('P_15号2様式1'!O61,0,TRUE))&lt;&gt;'P_15号2様式1'!O61,RIGHT(FIXED('P_15号2様式1'!O61,3,FALSE),4),""))</f>
      </c>
      <c r="H97" s="21">
        <f>IF('P_15号2様式1'!S61&lt;&gt;"",TEXT(INT('P_15号2様式1'!S61),"#,##0"),"")</f>
      </c>
      <c r="I97" s="22">
        <f>IF('P_15号2様式1'!S61="","",IF(VALUE(FIXED('P_15号2様式1'!S61,0,TRUE))&lt;&gt;'P_15号2様式1'!S61,RIGHT(FIXED('P_15号2様式1'!S61,3,FALSE),4),""))</f>
      </c>
      <c r="J97" s="21">
        <f>IF('P_15号2様式1'!W61&lt;&gt;"",TEXT(INT('P_15号2様式1'!W61),"#,##0"),"")</f>
      </c>
      <c r="K97" s="22">
        <f>IF('P_15号2様式1'!W61="","",IF(VALUE(FIXED('P_15号2様式1'!W61,0,TRUE))&lt;&gt;'P_15号2様式1'!W61,RIGHT(FIXED('P_15号2様式1'!W61,3,FALSE),4),""))</f>
      </c>
      <c r="L97" s="21">
        <f>IF('P_15号2様式1'!AA61&lt;&gt;"",TEXT(INT('P_15号2様式1'!AA61),"#,##0"),"")</f>
      </c>
      <c r="M97" s="22">
        <f>IF('P_15号2様式1'!AA61="","",IF(VALUE(FIXED('P_15号2様式1'!AA61,0,TRUE))&lt;&gt;'P_15号2様式1'!AA61,RIGHT(FIXED('P_15号2様式1'!AA61,3,FALSE),4),""))</f>
      </c>
      <c r="N97" s="21">
        <f>IF('P_15号2様式1'!AE61&lt;&gt;"",TEXT(INT('P_15号2様式1'!AE61),"#,##0"),"")</f>
      </c>
      <c r="O97" s="22">
        <f>IF('P_15号2様式1'!AE61="","",IF(VALUE(FIXED('P_15号2様式1'!AE61,0,TRUE))&lt;&gt;'P_15号2様式1'!AE61,RIGHT(FIXED('P_15号2様式1'!AE61,3,FALSE),4),""))</f>
      </c>
      <c r="P97" s="21">
        <f>IF('P_15号2様式1'!AI61&lt;&gt;"",TEXT(INT('P_15号2様式1'!AI61),"#,##0"),"")</f>
      </c>
      <c r="Q97" s="22">
        <f>IF('P_15号2様式1'!AI61="","",IF(VALUE(FIXED('P_15号2様式1'!AI61,0,TRUE))&lt;&gt;'P_15号2様式1'!AI61,RIGHT(FIXED('P_15号2様式1'!AI61,3,FALSE),4),""))</f>
      </c>
      <c r="R97" s="21">
        <f>IF('P_15号2様式1'!AM61&lt;&gt;"",TEXT(INT('P_15号2様式1'!AM61),"#,##0"),"")</f>
      </c>
      <c r="S97" s="22">
        <f>IF('P_15号2様式1'!AM61="","",IF(VALUE(FIXED('P_15号2様式1'!AM61,0,TRUE))&lt;&gt;'P_15号2様式1'!AM61,RIGHT(FIXED('P_15号2様式1'!AM61,3,FALSE),4),""))</f>
      </c>
      <c r="T97" s="21">
        <f>IF('P_15号2様式1'!AQ61&lt;&gt;"",TEXT(INT('P_15号2様式1'!AQ61),"#,##0"),"")</f>
      </c>
      <c r="U97" s="22">
        <f>IF('P_15号2様式1'!AQ61="","",IF(VALUE(FIXED('P_15号2様式1'!AQ61,0,TRUE))&lt;&gt;'P_15号2様式1'!AQ61,RIGHT(FIXED('P_15号2様式1'!AQ61,3,FALSE),4),""))</f>
      </c>
      <c r="V97" s="21">
        <f>IF('P_15号2様式1'!AU61&lt;&gt;"",TEXT(INT('P_15号2様式1'!AU61),"#,##0"),"")</f>
      </c>
      <c r="W97" s="22">
        <f>IF('P_15号2様式1'!AU61="","",IF(VALUE(FIXED('P_15号2様式1'!AU61,0,TRUE))&lt;&gt;'P_15号2様式1'!AU61,RIGHT(FIXED('P_15号2様式1'!AU61,3,FALSE),4),""))</f>
      </c>
      <c r="X97" s="36">
        <f>IF('P_15号2様式1'!AV84&lt;&gt;"",TEXT(INT('P_15号2様式1'!AV84),"#,##0"),"")</f>
      </c>
      <c r="Y97" s="37"/>
      <c r="Z97" s="22">
        <f>IF('P_15号2様式1'!AV61="","",IF(VALUE(FIXED('P_15号2様式1'!AV61,0,TRUE))&lt;&gt;'P_15号2様式1'!AV61,RIGHT(FIXED('P_15号2様式1'!AV61,3,FALSE),4),""))</f>
      </c>
    </row>
    <row r="98" spans="1:26" ht="13.5">
      <c r="A98" s="23"/>
      <c r="B98" s="23"/>
      <c r="C98" s="23"/>
      <c r="D98" s="24"/>
      <c r="E98" s="24"/>
      <c r="F98" s="24"/>
      <c r="G98" s="25"/>
      <c r="H98" s="24"/>
      <c r="I98" s="24"/>
      <c r="J98" s="24"/>
      <c r="K98" s="25"/>
      <c r="L98" s="24"/>
      <c r="M98" s="24"/>
      <c r="N98" s="24"/>
      <c r="O98" s="24"/>
      <c r="P98" s="26"/>
      <c r="Q98" s="27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3.5">
      <c r="A99" s="19"/>
      <c r="B99" s="19"/>
      <c r="C99" s="19"/>
      <c r="D99" s="19"/>
      <c r="E99" s="19"/>
      <c r="F99" s="19"/>
      <c r="G99" s="28"/>
      <c r="H99" s="19"/>
      <c r="I99" s="19"/>
      <c r="J99" s="19"/>
      <c r="K99" s="28"/>
      <c r="L99" s="19"/>
      <c r="M99" s="19"/>
      <c r="N99" s="19"/>
      <c r="O99" s="19"/>
      <c r="P99" s="19"/>
      <c r="Q99" s="28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3.5">
      <c r="A100" s="19"/>
      <c r="B100" s="19"/>
      <c r="C100" s="19"/>
      <c r="D100" s="19"/>
      <c r="E100" s="19"/>
      <c r="F100" s="19"/>
      <c r="G100" s="28"/>
      <c r="H100" s="19"/>
      <c r="I100" s="19"/>
      <c r="J100" s="19"/>
      <c r="K100" s="28"/>
      <c r="L100" s="19"/>
      <c r="M100" s="19"/>
      <c r="N100" s="19"/>
      <c r="O100" s="19"/>
      <c r="P100" s="19"/>
      <c r="Q100" s="28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3.5">
      <c r="A101" s="19"/>
      <c r="B101" s="19"/>
      <c r="C101" s="19"/>
      <c r="D101" s="19"/>
      <c r="E101" s="19"/>
      <c r="F101" s="19"/>
      <c r="G101" s="28"/>
      <c r="H101" s="19"/>
      <c r="I101" s="19"/>
      <c r="J101" s="19"/>
      <c r="K101" s="28"/>
      <c r="L101" s="19"/>
      <c r="M101" s="19"/>
      <c r="N101" s="19"/>
      <c r="O101" s="19"/>
      <c r="P101" s="19"/>
      <c r="Q101" s="28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3.5">
      <c r="A102" s="19"/>
      <c r="B102" s="19"/>
      <c r="C102" s="19"/>
      <c r="D102" s="19"/>
      <c r="E102" s="19"/>
      <c r="F102" s="19"/>
      <c r="G102" s="28"/>
      <c r="H102" s="19"/>
      <c r="I102" s="19"/>
      <c r="J102" s="19"/>
      <c r="K102" s="28"/>
      <c r="L102" s="19"/>
      <c r="M102" s="19"/>
      <c r="N102" s="19"/>
      <c r="O102" s="19"/>
      <c r="P102" s="19"/>
      <c r="Q102" s="28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8.75">
      <c r="A103" s="38" t="s">
        <v>0</v>
      </c>
      <c r="B103" s="38"/>
      <c r="C103" s="38"/>
      <c r="D103" s="38"/>
      <c r="E103" s="1"/>
      <c r="F103" s="2"/>
      <c r="G103" s="3"/>
      <c r="H103" s="2"/>
      <c r="I103" s="4"/>
      <c r="J103" s="39" t="s">
        <v>1</v>
      </c>
      <c r="K103" s="39"/>
      <c r="L103" s="39"/>
      <c r="M103" s="39"/>
      <c r="N103" s="39"/>
      <c r="O103" s="39"/>
      <c r="P103" s="2"/>
      <c r="Q103" s="3"/>
      <c r="R103" s="2"/>
      <c r="S103" s="2"/>
      <c r="T103" s="2"/>
      <c r="U103" s="2"/>
      <c r="V103" s="2"/>
      <c r="W103" s="2"/>
      <c r="X103" s="40" t="str">
        <f>IF('P_15号2様式1'!A62=""," ページ",'P_15号2様式1'!A62&amp;"ページ")</f>
        <v>3ページ</v>
      </c>
      <c r="Y103" s="40"/>
      <c r="Z103" s="40"/>
    </row>
    <row r="104" spans="1:26" ht="18.75">
      <c r="A104" s="38"/>
      <c r="B104" s="38"/>
      <c r="C104" s="38"/>
      <c r="D104" s="38"/>
      <c r="E104" s="1"/>
      <c r="F104" s="2"/>
      <c r="G104" s="3"/>
      <c r="H104" s="4"/>
      <c r="I104" s="4"/>
      <c r="J104" s="39"/>
      <c r="K104" s="39"/>
      <c r="L104" s="39"/>
      <c r="M104" s="39"/>
      <c r="N104" s="39"/>
      <c r="O104" s="39"/>
      <c r="P104" s="2"/>
      <c r="Q104" s="2"/>
      <c r="T104" s="2"/>
      <c r="U104" s="2"/>
      <c r="V104" s="2"/>
      <c r="W104" s="2"/>
      <c r="X104" s="40"/>
      <c r="Y104" s="40"/>
      <c r="Z104" s="40"/>
    </row>
    <row r="105" spans="1:26" ht="13.5">
      <c r="A105" s="3"/>
      <c r="B105" s="53">
        <f>IF(パラメタシート!B1="","",パラメタシート!B1)</f>
        <v>44500</v>
      </c>
      <c r="C105" s="53"/>
      <c r="D105" s="53"/>
      <c r="E105" s="53"/>
      <c r="F105" s="53"/>
      <c r="G105" s="3"/>
      <c r="H105" s="7"/>
      <c r="I105" s="7"/>
      <c r="J105" s="7"/>
      <c r="K105" s="7"/>
      <c r="L105" s="7"/>
      <c r="M105" s="7"/>
      <c r="N105" s="7"/>
      <c r="O105" s="7"/>
      <c r="P105" s="2"/>
      <c r="Q105" s="2"/>
      <c r="T105" s="2"/>
      <c r="U105" s="2"/>
      <c r="V105" s="2"/>
      <c r="W105" s="2"/>
      <c r="X105" s="2"/>
      <c r="Y105" s="2"/>
      <c r="Z105" s="2"/>
    </row>
    <row r="106" spans="1:26" ht="13.5">
      <c r="A106" s="3"/>
      <c r="B106" s="54" t="str">
        <f>IF('P_15号2様式1'!AW62="","",'P_15号2様式1'!AW62)</f>
        <v>衆議院小選挙区選出議員選挙</v>
      </c>
      <c r="C106" s="54"/>
      <c r="D106" s="54"/>
      <c r="E106" s="54"/>
      <c r="F106" s="54"/>
      <c r="G106" s="6"/>
      <c r="H106" s="2"/>
      <c r="I106" s="5"/>
      <c r="J106" s="5"/>
      <c r="K106" s="2"/>
      <c r="L106" s="2"/>
      <c r="M106" s="2"/>
      <c r="N106" s="2"/>
      <c r="O106" s="2"/>
      <c r="P106" s="2"/>
      <c r="Q106" s="54" t="str">
        <f>IF('P_15号2様式1'!AX62="0","即日中間速報","翌日中間速報")</f>
        <v>即日中間速報</v>
      </c>
      <c r="R106" s="54"/>
      <c r="S106" s="40" t="str">
        <f>IF('P_15号2様式1'!AY62="","第　　　回","第 　"&amp;'P_15号2様式1'!AY62&amp;"　回")</f>
        <v>第 　4　回</v>
      </c>
      <c r="T106" s="40"/>
      <c r="U106" s="77">
        <f>IF('P_15号2様式1'!AZ62="","     時 　  分　現在",'P_15号2様式1'!AZ62)</f>
        <v>0.9375</v>
      </c>
      <c r="V106" s="77"/>
      <c r="W106" s="77"/>
      <c r="X106" s="77"/>
      <c r="Y106" s="77"/>
      <c r="Z106" s="2"/>
    </row>
    <row r="107" spans="1:26" ht="13.5">
      <c r="A107" s="2"/>
      <c r="B107" s="2"/>
      <c r="C107" s="2"/>
      <c r="D107" s="2"/>
      <c r="E107" s="2"/>
      <c r="F107" s="2"/>
      <c r="G107" s="2"/>
      <c r="H107" s="5"/>
      <c r="I107" s="5"/>
      <c r="J107" s="5"/>
      <c r="K107" s="2"/>
      <c r="L107" s="2"/>
      <c r="M107" s="2"/>
      <c r="N107" s="2"/>
      <c r="O107" s="2"/>
      <c r="P107" s="2"/>
      <c r="Q107" s="2" t="s">
        <v>2</v>
      </c>
      <c r="R107" s="3"/>
      <c r="T107" s="2"/>
      <c r="U107" s="55" t="str">
        <f>IF('P_15号2様式1'!BA62="","     時 　  分　結了",'P_15号2様式1'!BA62)</f>
        <v>     時 　  分　結了</v>
      </c>
      <c r="V107" s="55"/>
      <c r="W107" s="55"/>
      <c r="X107" s="55"/>
      <c r="Y107" s="55"/>
      <c r="Z107" s="2"/>
    </row>
    <row r="108" spans="1:26" ht="6" customHeight="1">
      <c r="A108" s="2"/>
      <c r="B108" s="3"/>
      <c r="C108" s="3"/>
      <c r="D108" s="3"/>
      <c r="E108" s="3"/>
      <c r="F108" s="3"/>
      <c r="G108" s="2"/>
      <c r="H108" s="8"/>
      <c r="I108" s="8"/>
      <c r="J108" s="8"/>
      <c r="K108" s="2"/>
      <c r="L108" s="2"/>
      <c r="M108" s="2"/>
      <c r="N108" s="2"/>
      <c r="O108" s="2"/>
      <c r="P108" s="2"/>
      <c r="Q108" s="2"/>
      <c r="R108" s="2"/>
      <c r="S108" s="3"/>
      <c r="T108" s="2"/>
      <c r="U108" s="9"/>
      <c r="V108" s="9"/>
      <c r="W108" s="9"/>
      <c r="X108" s="9"/>
      <c r="Y108" s="2"/>
      <c r="Z108" s="2"/>
    </row>
    <row r="109" spans="1:26" ht="6" customHeight="1">
      <c r="A109" s="2"/>
      <c r="B109" s="3"/>
      <c r="C109" s="3"/>
      <c r="D109" s="3"/>
      <c r="E109" s="3"/>
      <c r="F109" s="3"/>
      <c r="G109" s="2"/>
      <c r="H109" s="8"/>
      <c r="I109" s="8"/>
      <c r="J109" s="8"/>
      <c r="K109" s="2"/>
      <c r="L109" s="2"/>
      <c r="M109" s="2"/>
      <c r="N109" s="2"/>
      <c r="O109" s="2"/>
      <c r="P109" s="2"/>
      <c r="Q109" s="2"/>
      <c r="R109" s="2"/>
      <c r="S109" s="3"/>
      <c r="T109" s="2"/>
      <c r="U109" s="9"/>
      <c r="V109" s="9"/>
      <c r="W109" s="9"/>
      <c r="X109" s="9"/>
      <c r="Y109" s="2"/>
      <c r="Z109" s="2"/>
    </row>
    <row r="110" spans="1:26" ht="12" customHeight="1">
      <c r="A110" s="2"/>
      <c r="B110" s="3"/>
      <c r="C110" s="3"/>
      <c r="D110" s="3"/>
      <c r="E110" s="3"/>
      <c r="F110" s="3"/>
      <c r="G110" s="2"/>
      <c r="H110" s="8"/>
      <c r="I110" s="8"/>
      <c r="J110" s="8"/>
      <c r="K110" s="2"/>
      <c r="L110" s="2"/>
      <c r="M110" s="2"/>
      <c r="N110" s="2"/>
      <c r="O110" s="2"/>
      <c r="P110" s="2"/>
      <c r="Q110" s="2"/>
      <c r="R110" s="2"/>
      <c r="S110" s="3"/>
      <c r="T110" s="2"/>
      <c r="U110" s="9"/>
      <c r="V110" s="9"/>
      <c r="W110" s="9"/>
      <c r="X110" s="9"/>
      <c r="Y110" s="2"/>
      <c r="Z110" s="2"/>
    </row>
    <row r="111" spans="1:26" ht="12" customHeight="1">
      <c r="A111" s="2"/>
      <c r="B111" s="3"/>
      <c r="C111" s="3"/>
      <c r="D111" s="3"/>
      <c r="E111" s="3"/>
      <c r="F111" s="3"/>
      <c r="G111" s="2"/>
      <c r="H111" s="8"/>
      <c r="I111" s="8"/>
      <c r="J111" s="8"/>
      <c r="K111" s="2"/>
      <c r="L111" s="2"/>
      <c r="M111" s="2"/>
      <c r="N111" s="2"/>
      <c r="O111" s="2"/>
      <c r="P111" s="2"/>
      <c r="Q111" s="2"/>
      <c r="R111" s="2"/>
      <c r="S111" s="3"/>
      <c r="T111" s="2"/>
      <c r="U111" s="9"/>
      <c r="V111" s="9"/>
      <c r="W111" s="9"/>
      <c r="X111" s="9"/>
      <c r="Y111" s="2"/>
      <c r="Z111" s="2"/>
    </row>
    <row r="112" spans="1:26" ht="18.75">
      <c r="A112" s="10"/>
      <c r="B112" s="11"/>
      <c r="C112" s="11"/>
      <c r="D112" s="11"/>
      <c r="E112" s="11"/>
      <c r="F112" s="11"/>
      <c r="G112" s="10"/>
      <c r="H112" s="12"/>
      <c r="I112" s="12"/>
      <c r="J112" s="12"/>
      <c r="K112" s="10"/>
      <c r="L112" s="10"/>
      <c r="M112" s="10"/>
      <c r="N112" s="10"/>
      <c r="O112" s="10"/>
      <c r="P112" s="10"/>
      <c r="Q112" s="10"/>
      <c r="R112" s="10"/>
      <c r="S112" s="11"/>
      <c r="T112" s="10"/>
      <c r="U112" s="13"/>
      <c r="V112" s="13"/>
      <c r="W112" s="13"/>
      <c r="X112" s="35" t="s">
        <v>8</v>
      </c>
      <c r="Y112" s="35"/>
      <c r="Z112" s="35"/>
    </row>
    <row r="113" spans="1:26" ht="18.75">
      <c r="A113" s="48" t="str">
        <f>IF('P_15号2様式1'!D62="","",'P_15号2様式1'!D62)</f>
        <v>衆議院鹿児島第３区　</v>
      </c>
      <c r="B113" s="49"/>
      <c r="C113" s="50"/>
      <c r="D113" s="51">
        <f>IF('P_15号2様式1'!E62="","定　数　　　　　人",'P_15号2様式1'!E62)</f>
        <v>1</v>
      </c>
      <c r="E113" s="52"/>
      <c r="F113" s="52"/>
      <c r="G113" s="14"/>
      <c r="H113" s="14"/>
      <c r="I113" s="14"/>
      <c r="J113" s="14"/>
      <c r="K113" s="14"/>
      <c r="L113" s="14"/>
      <c r="M113" s="15"/>
      <c r="N113" s="15"/>
      <c r="O113" s="15"/>
      <c r="P113" s="16"/>
      <c r="Q113" s="16"/>
      <c r="R113" s="17"/>
      <c r="S113" s="17"/>
      <c r="T113" s="17"/>
      <c r="U113" s="15"/>
      <c r="V113" s="15"/>
      <c r="W113" s="15"/>
      <c r="X113" s="15"/>
      <c r="Y113" s="15"/>
      <c r="Z113" s="18"/>
    </row>
    <row r="114" spans="1:26" ht="13.5">
      <c r="A114" s="59" t="s">
        <v>3</v>
      </c>
      <c r="B114" s="60"/>
      <c r="C114" s="65" t="s">
        <v>4</v>
      </c>
      <c r="D114" s="56">
        <f>IF(TRIM('P_15号2様式1'!H62)="","",VALUE('P_15号2様式1'!H62))</f>
        <v>1</v>
      </c>
      <c r="E114" s="57"/>
      <c r="F114" s="58">
        <f>IF(TRIM('P_15号2様式1'!L62)="","",VALUE('P_15号2様式1'!L62))</f>
        <v>2</v>
      </c>
      <c r="G114" s="58"/>
      <c r="H114" s="46">
        <f>IF(TRIM('P_15号2様式1'!P62)="","",VALUE('P_15号2様式1'!P62))</f>
      </c>
      <c r="I114" s="47"/>
      <c r="J114" s="46">
        <f>IF(TRIM('P_15号2様式1'!T62)="","",VALUE('P_15号2様式1'!T62))</f>
      </c>
      <c r="K114" s="47"/>
      <c r="L114" s="46">
        <f>IF(TRIM('P_15号2様式1'!X62)="","",VALUE('P_15号2様式1'!X62))</f>
      </c>
      <c r="M114" s="47"/>
      <c r="N114" s="46">
        <f>IF(TRIM('P_15号2様式1'!AB62)="","",VALUE('P_15号2様式1'!AB62))</f>
      </c>
      <c r="O114" s="47"/>
      <c r="P114" s="46">
        <f>IF(TRIM('P_15号2様式1'!AF62)="","",VALUE('P_15号2様式1'!AF62))</f>
      </c>
      <c r="Q114" s="47"/>
      <c r="R114" s="46">
        <f>IF(TRIM('P_15号2様式1'!AJ62)="","",VALUE('P_15号2様式1'!AJ62))</f>
      </c>
      <c r="S114" s="47"/>
      <c r="T114" s="46">
        <f>IF(TRIM('P_15号2様式1'!AN62)="","",VALUE('P_15号2様式1'!AN62))</f>
      </c>
      <c r="U114" s="47"/>
      <c r="V114" s="46">
        <f>IF(TRIM('P_15号2様式1'!AR62)="","",VALUE('P_15号2様式1'!AR62))</f>
      </c>
      <c r="W114" s="47"/>
      <c r="X114" s="68" t="s">
        <v>5</v>
      </c>
      <c r="Y114" s="69"/>
      <c r="Z114" s="70"/>
    </row>
    <row r="115" spans="1:26" ht="27.75" customHeight="1">
      <c r="A115" s="61"/>
      <c r="B115" s="62"/>
      <c r="C115" s="66"/>
      <c r="D115" s="42" t="str">
        <f>IF('P_15号2様式1'!I62="","",'P_15号2様式1'!I62)</f>
        <v>自由民主党</v>
      </c>
      <c r="E115" s="43"/>
      <c r="F115" s="42" t="str">
        <f>IF('P_15号2様式1'!M62="","",'P_15号2様式1'!M62)</f>
        <v>立憲民主党</v>
      </c>
      <c r="G115" s="43"/>
      <c r="H115" s="42">
        <f>IF('P_15号2様式1'!Q62="","",'P_15号2様式1'!Q62)</f>
      </c>
      <c r="I115" s="43"/>
      <c r="J115" s="42">
        <f>IF('P_15号2様式1'!U62="","",'P_15号2様式1'!U62)</f>
      </c>
      <c r="K115" s="43"/>
      <c r="L115" s="42">
        <f>IF('P_15号2様式1'!Y62="","",'P_15号2様式1'!Y62)</f>
      </c>
      <c r="M115" s="43"/>
      <c r="N115" s="42">
        <f>IF('P_15号2様式1'!AC62="","",'P_15号2様式1'!AC62)</f>
      </c>
      <c r="O115" s="43"/>
      <c r="P115" s="42">
        <f>IF('P_15号2様式1'!AG62="","",'P_15号2様式1'!AG62)</f>
      </c>
      <c r="Q115" s="43"/>
      <c r="R115" s="42">
        <f>IF('P_15号2様式1'!AK62="","",'P_15号2様式1'!AK62)</f>
      </c>
      <c r="S115" s="43"/>
      <c r="T115" s="42">
        <f>IF('P_15号2様式1'!AO62="","",'P_15号2様式1'!AO62)</f>
      </c>
      <c r="U115" s="43"/>
      <c r="V115" s="42">
        <f>IF('P_15号2様式1'!AS62="","",'P_15号2様式1'!AS62)</f>
      </c>
      <c r="W115" s="43"/>
      <c r="X115" s="71"/>
      <c r="Y115" s="72"/>
      <c r="Z115" s="73"/>
    </row>
    <row r="116" spans="1:26" ht="27.75" customHeight="1">
      <c r="A116" s="61"/>
      <c r="B116" s="62"/>
      <c r="C116" s="66"/>
      <c r="D116" s="44"/>
      <c r="E116" s="45"/>
      <c r="F116" s="44"/>
      <c r="G116" s="45"/>
      <c r="H116" s="44"/>
      <c r="I116" s="45"/>
      <c r="J116" s="44"/>
      <c r="K116" s="45"/>
      <c r="L116" s="44"/>
      <c r="M116" s="45"/>
      <c r="N116" s="44"/>
      <c r="O116" s="45"/>
      <c r="P116" s="44"/>
      <c r="Q116" s="45"/>
      <c r="R116" s="44"/>
      <c r="S116" s="45"/>
      <c r="T116" s="44"/>
      <c r="U116" s="45"/>
      <c r="V116" s="44"/>
      <c r="W116" s="45"/>
      <c r="X116" s="71"/>
      <c r="Y116" s="72"/>
      <c r="Z116" s="73"/>
    </row>
    <row r="117" spans="1:26" ht="13.5">
      <c r="A117" s="61"/>
      <c r="B117" s="62"/>
      <c r="C117" s="66"/>
      <c r="D117" s="42" t="str">
        <f>IF('P_15号2様式1'!J62="","",'P_15号2様式1'!J62)</f>
        <v>小里　やすひろ</v>
      </c>
      <c r="E117" s="43"/>
      <c r="F117" s="42" t="str">
        <f>IF('P_15号2様式1'!N62="","",'P_15号2様式1'!N62)</f>
        <v>野間　たけし</v>
      </c>
      <c r="G117" s="43"/>
      <c r="H117" s="42">
        <f>IF('P_15号2様式1'!R62="","",'P_15号2様式1'!R62)</f>
      </c>
      <c r="I117" s="43"/>
      <c r="J117" s="42">
        <f>IF('P_15号2様式1'!V62="","",'P_15号2様式1'!V62)</f>
      </c>
      <c r="K117" s="43"/>
      <c r="L117" s="42">
        <f>IF('P_15号2様式1'!Z62="","",'P_15号2様式1'!Z62)</f>
      </c>
      <c r="M117" s="43"/>
      <c r="N117" s="42">
        <f>IF('P_15号2様式1'!AD62="","",'P_15号2様式1'!AD62)</f>
      </c>
      <c r="O117" s="43"/>
      <c r="P117" s="42">
        <f>IF('P_15号2様式1'!AH62="","",'P_15号2様式1'!AH62)</f>
      </c>
      <c r="Q117" s="43"/>
      <c r="R117" s="42">
        <f>IF('P_15号2様式1'!AL62="","",'P_15号2様式1'!AL62)</f>
      </c>
      <c r="S117" s="43"/>
      <c r="T117" s="42">
        <f>IF('P_15号2様式1'!AP62="","",'P_15号2様式1'!AP62)</f>
      </c>
      <c r="U117" s="43"/>
      <c r="V117" s="42">
        <f>IF('P_15号2様式1'!AT62="","",'P_15号2様式1'!AT62)</f>
      </c>
      <c r="W117" s="43"/>
      <c r="X117" s="71"/>
      <c r="Y117" s="72"/>
      <c r="Z117" s="73"/>
    </row>
    <row r="118" spans="1:26" ht="13.5">
      <c r="A118" s="63"/>
      <c r="B118" s="64"/>
      <c r="C118" s="67"/>
      <c r="D118" s="44"/>
      <c r="E118" s="45"/>
      <c r="F118" s="44"/>
      <c r="G118" s="45"/>
      <c r="H118" s="44"/>
      <c r="I118" s="45"/>
      <c r="J118" s="44"/>
      <c r="K118" s="45"/>
      <c r="L118" s="44"/>
      <c r="M118" s="45"/>
      <c r="N118" s="44"/>
      <c r="O118" s="45"/>
      <c r="P118" s="44"/>
      <c r="Q118" s="45"/>
      <c r="R118" s="44"/>
      <c r="S118" s="45"/>
      <c r="T118" s="44"/>
      <c r="U118" s="45"/>
      <c r="V118" s="44"/>
      <c r="W118" s="45"/>
      <c r="X118" s="74"/>
      <c r="Y118" s="75"/>
      <c r="Z118" s="76"/>
    </row>
    <row r="119" spans="1:26" ht="13.5">
      <c r="A119" s="41" t="str">
        <f>IF('P_15号2様式1'!F62="","",'P_15号2様式1'!F62)</f>
        <v>　阿久根市</v>
      </c>
      <c r="B119" s="41"/>
      <c r="C119" s="20">
        <f>IF('P_15号2様式1'!G62="","",'P_15号2様式1'!G62)</f>
        <v>100</v>
      </c>
      <c r="D119" s="21" t="str">
        <f>IF('P_15号2様式1'!K62&lt;&gt;"",TEXT(INT('P_15号2様式1'!K62),"#,##0"),"")</f>
        <v>5,491</v>
      </c>
      <c r="E119" s="22">
        <f>IF('P_15号2様式1'!K62="","",IF(VALUE(FIXED('P_15号2様式1'!K62,0,TRUE))&lt;&gt;'P_15号2様式1'!K62,RIGHT(FIXED('P_15号2様式1'!K62,3,FALSE),4),""))</f>
      </c>
      <c r="F119" s="21" t="str">
        <f>IF('P_15号2様式1'!O62&lt;&gt;"",TEXT(INT('P_15号2様式1'!O62),"#,##0"),"")</f>
        <v>5,002</v>
      </c>
      <c r="G119" s="22">
        <f>IF('P_15号2様式1'!O62="","",IF(VALUE(FIXED('P_15号2様式1'!O62,0,TRUE))&lt;&gt;'P_15号2様式1'!O62,RIGHT(FIXED('P_15号2様式1'!O62,3,FALSE),4),""))</f>
      </c>
      <c r="H119" s="21">
        <f>IF('P_15号2様式1'!S62&lt;&gt;"",TEXT(INT('P_15号2様式1'!S62),"#,##0"),"")</f>
      </c>
      <c r="I119" s="22">
        <f>IF('P_15号2様式1'!S62="","",IF(VALUE(FIXED('P_15号2様式1'!S62,0,TRUE))&lt;&gt;'P_15号2様式1'!S62,RIGHT(FIXED('P_15号2様式1'!S62,3,FALSE),4),""))</f>
      </c>
      <c r="J119" s="21">
        <f>IF('P_15号2様式1'!W62&lt;&gt;"",TEXT(INT('P_15号2様式1'!W62),"#,##0"),"")</f>
      </c>
      <c r="K119" s="22">
        <f>IF('P_15号2様式1'!W62="","",IF(VALUE(FIXED('P_15号2様式1'!W62,0,TRUE))&lt;&gt;'P_15号2様式1'!W62,RIGHT(FIXED('P_15号2様式1'!W62,3,FALSE),4),""))</f>
      </c>
      <c r="L119" s="21">
        <f>IF('P_15号2様式1'!AA62&lt;&gt;"",TEXT(INT('P_15号2様式1'!AA62),"#,##0"),"")</f>
      </c>
      <c r="M119" s="22">
        <f>IF('P_15号2様式1'!AA62="","",IF(VALUE(FIXED('P_15号2様式1'!AA62,0,TRUE))&lt;&gt;'P_15号2様式1'!AA62,RIGHT(FIXED('P_15号2様式1'!AA62,3,FALSE),4),""))</f>
      </c>
      <c r="N119" s="21">
        <f>IF('P_15号2様式1'!AE62&lt;&gt;"",TEXT(INT('P_15号2様式1'!AE62),"#,##0"),"")</f>
      </c>
      <c r="O119" s="22">
        <f>IF('P_15号2様式1'!AE62="","",IF(VALUE(FIXED('P_15号2様式1'!AE62,0,TRUE))&lt;&gt;'P_15号2様式1'!AE62,RIGHT(FIXED('P_15号2様式1'!AE62,3,FALSE),4),""))</f>
      </c>
      <c r="P119" s="21">
        <f>IF('P_15号2様式1'!AI62&lt;&gt;"",TEXT(INT('P_15号2様式1'!AI62),"#,##0"),"")</f>
      </c>
      <c r="Q119" s="22">
        <f>IF('P_15号2様式1'!AI62="","",IF(VALUE(FIXED('P_15号2様式1'!AI62,0,TRUE))&lt;&gt;'P_15号2様式1'!AI62,RIGHT(FIXED('P_15号2様式1'!AI62,3,FALSE),4),""))</f>
      </c>
      <c r="R119" s="21">
        <f>IF('P_15号2様式1'!AM62&lt;&gt;"",TEXT(INT('P_15号2様式1'!AM62),"#,##0"),"")</f>
      </c>
      <c r="S119" s="22">
        <f>IF('P_15号2様式1'!AM62="","",IF(VALUE(FIXED('P_15号2様式1'!AM62,0,TRUE))&lt;&gt;'P_15号2様式1'!AM62,RIGHT(FIXED('P_15号2様式1'!AM62,3,FALSE),4),""))</f>
      </c>
      <c r="T119" s="21">
        <f>IF('P_15号2様式1'!AQ62&lt;&gt;"",TEXT(INT('P_15号2様式1'!AQ62),"#,##0"),"")</f>
      </c>
      <c r="U119" s="22">
        <f>IF('P_15号2様式1'!AQ62="","",IF(VALUE(FIXED('P_15号2様式1'!AQ62,0,TRUE))&lt;&gt;'P_15号2様式1'!AQ62,RIGHT(FIXED('P_15号2様式1'!AQ62,3,FALSE),4),""))</f>
      </c>
      <c r="V119" s="21">
        <f>IF('P_15号2様式1'!AU62&lt;&gt;"",TEXT(INT('P_15号2様式1'!AU62),"#,##0"),"")</f>
      </c>
      <c r="W119" s="22">
        <f>IF('P_15号2様式1'!AU62="","",IF(VALUE(FIXED('P_15号2様式1'!AU62,0,TRUE))&lt;&gt;'P_15号2様式1'!AU62,RIGHT(FIXED('P_15号2様式1'!AU62,3,FALSE),4),""))</f>
      </c>
      <c r="X119" s="36" t="str">
        <f>IF('P_15号2様式1'!AV62&lt;&gt;"",TEXT(INT('P_15号2様式1'!AV62),"#,##0"),"")</f>
        <v>10,493</v>
      </c>
      <c r="Y119" s="37"/>
      <c r="Z119" s="22">
        <f>IF('P_15号2様式1'!AV62="","",IF(VALUE(FIXED('P_15号2様式1'!AV62,0,TRUE))&lt;&gt;'P_15号2様式1'!AV62,RIGHT(FIXED('P_15号2様式1'!AV62,3,FALSE),4),""))</f>
      </c>
    </row>
    <row r="120" spans="1:26" ht="13.5">
      <c r="A120" s="41" t="str">
        <f>IF('P_15号2様式1'!F63="","",'P_15号2様式1'!F63)</f>
        <v>　出水市</v>
      </c>
      <c r="B120" s="41"/>
      <c r="C120" s="20">
        <f>IF('P_15号2様式1'!G63="","",'P_15号2様式1'!G63)</f>
        <v>100</v>
      </c>
      <c r="D120" s="21" t="str">
        <f>IF('P_15号2様式1'!K63&lt;&gt;"",TEXT(INT('P_15号2様式1'!K63),"#,##0"),"")</f>
        <v>12,363</v>
      </c>
      <c r="E120" s="22">
        <f>IF('P_15号2様式1'!K63="","",IF(VALUE(FIXED('P_15号2様式1'!K63,0,TRUE))&lt;&gt;'P_15号2様式1'!K63,RIGHT(FIXED('P_15号2様式1'!K63,3,FALSE),4),""))</f>
      </c>
      <c r="F120" s="21" t="str">
        <f>IF('P_15号2様式1'!O63&lt;&gt;"",TEXT(INT('P_15号2様式1'!O63),"#,##0"),"")</f>
        <v>12,105</v>
      </c>
      <c r="G120" s="22">
        <f>IF('P_15号2様式1'!O63="","",IF(VALUE(FIXED('P_15号2様式1'!O63,0,TRUE))&lt;&gt;'P_15号2様式1'!O63,RIGHT(FIXED('P_15号2様式1'!O63,3,FALSE),4),""))</f>
      </c>
      <c r="H120" s="21">
        <f>IF('P_15号2様式1'!S63&lt;&gt;"",TEXT(INT('P_15号2様式1'!S63),"#,##0"),"")</f>
      </c>
      <c r="I120" s="22">
        <f>IF('P_15号2様式1'!S63="","",IF(VALUE(FIXED('P_15号2様式1'!S63,0,TRUE))&lt;&gt;'P_15号2様式1'!S63,RIGHT(FIXED('P_15号2様式1'!S63,3,FALSE),4),""))</f>
      </c>
      <c r="J120" s="21">
        <f>IF('P_15号2様式1'!W63&lt;&gt;"",TEXT(INT('P_15号2様式1'!W63),"#,##0"),"")</f>
      </c>
      <c r="K120" s="22">
        <f>IF('P_15号2様式1'!W63="","",IF(VALUE(FIXED('P_15号2様式1'!W63,0,TRUE))&lt;&gt;'P_15号2様式1'!W63,RIGHT(FIXED('P_15号2様式1'!W63,3,FALSE),4),""))</f>
      </c>
      <c r="L120" s="21">
        <f>IF('P_15号2様式1'!AA63&lt;&gt;"",TEXT(INT('P_15号2様式1'!AA63),"#,##0"),"")</f>
      </c>
      <c r="M120" s="22">
        <f>IF('P_15号2様式1'!AA63="","",IF(VALUE(FIXED('P_15号2様式1'!AA63,0,TRUE))&lt;&gt;'P_15号2様式1'!AA63,RIGHT(FIXED('P_15号2様式1'!AA63,3,FALSE),4),""))</f>
      </c>
      <c r="N120" s="21">
        <f>IF('P_15号2様式1'!AE63&lt;&gt;"",TEXT(INT('P_15号2様式1'!AE63),"#,##0"),"")</f>
      </c>
      <c r="O120" s="22">
        <f>IF('P_15号2様式1'!AE63="","",IF(VALUE(FIXED('P_15号2様式1'!AE63,0,TRUE))&lt;&gt;'P_15号2様式1'!AE63,RIGHT(FIXED('P_15号2様式1'!AE63,3,FALSE),4),""))</f>
      </c>
      <c r="P120" s="21">
        <f>IF('P_15号2様式1'!AI63&lt;&gt;"",TEXT(INT('P_15号2様式1'!AI63),"#,##0"),"")</f>
      </c>
      <c r="Q120" s="22">
        <f>IF('P_15号2様式1'!AI63="","",IF(VALUE(FIXED('P_15号2様式1'!AI63,0,TRUE))&lt;&gt;'P_15号2様式1'!AI63,RIGHT(FIXED('P_15号2様式1'!AI63,3,FALSE),4),""))</f>
      </c>
      <c r="R120" s="21">
        <f>IF('P_15号2様式1'!AM63&lt;&gt;"",TEXT(INT('P_15号2様式1'!AM63),"#,##0"),"")</f>
      </c>
      <c r="S120" s="22">
        <f>IF('P_15号2様式1'!AM63="","",IF(VALUE(FIXED('P_15号2様式1'!AM63,0,TRUE))&lt;&gt;'P_15号2様式1'!AM63,RIGHT(FIXED('P_15号2様式1'!AM63,3,FALSE),4),""))</f>
      </c>
      <c r="T120" s="21">
        <f>IF('P_15号2様式1'!AQ63&lt;&gt;"",TEXT(INT('P_15号2様式1'!AQ63),"#,##0"),"")</f>
      </c>
      <c r="U120" s="22">
        <f>IF('P_15号2様式1'!AQ63="","",IF(VALUE(FIXED('P_15号2様式1'!AQ63,0,TRUE))&lt;&gt;'P_15号2様式1'!AQ63,RIGHT(FIXED('P_15号2様式1'!AQ63,3,FALSE),4),""))</f>
      </c>
      <c r="V120" s="21">
        <f>IF('P_15号2様式1'!AU63&lt;&gt;"",TEXT(INT('P_15号2様式1'!AU63),"#,##0"),"")</f>
      </c>
      <c r="W120" s="22">
        <f>IF('P_15号2様式1'!AU63="","",IF(VALUE(FIXED('P_15号2様式1'!AU63,0,TRUE))&lt;&gt;'P_15号2様式1'!AU63,RIGHT(FIXED('P_15号2様式1'!AU63,3,FALSE),4),""))</f>
      </c>
      <c r="X120" s="36" t="str">
        <f>IF('P_15号2様式1'!AV63&lt;&gt;"",TEXT(INT('P_15号2様式1'!AV63),"#,##0"),"")</f>
        <v>24,468</v>
      </c>
      <c r="Y120" s="37"/>
      <c r="Z120" s="22">
        <f>IF('P_15号2様式1'!AV63="","",IF(VALUE(FIXED('P_15号2様式1'!AV63,0,TRUE))&lt;&gt;'P_15号2様式1'!AV63,RIGHT(FIXED('P_15号2様式1'!AV63,3,FALSE),4),""))</f>
      </c>
    </row>
    <row r="121" spans="1:26" ht="13.5">
      <c r="A121" s="41" t="str">
        <f>IF('P_15号2様式1'!F64="","",'P_15号2様式1'!F64)</f>
        <v>　薩摩川内市第１</v>
      </c>
      <c r="B121" s="41"/>
      <c r="C121" s="20">
        <f>IF('P_15号2様式1'!G64="","",'P_15号2様式1'!G64)</f>
        <v>100</v>
      </c>
      <c r="D121" s="21" t="str">
        <f>IF('P_15号2様式1'!K64&lt;&gt;"",TEXT(INT('P_15号2様式1'!K64),"#,##0"),"")</f>
        <v>17,523</v>
      </c>
      <c r="E121" s="22">
        <f>IF('P_15号2様式1'!K64="","",IF(VALUE(FIXED('P_15号2様式1'!K64,0,TRUE))&lt;&gt;'P_15号2様式1'!K64,RIGHT(FIXED('P_15号2様式1'!K64,3,FALSE),4),""))</f>
      </c>
      <c r="F121" s="21" t="str">
        <f>IF('P_15号2様式1'!O64&lt;&gt;"",TEXT(INT('P_15号2様式1'!O64),"#,##0"),"")</f>
        <v>26,153</v>
      </c>
      <c r="G121" s="22">
        <f>IF('P_15号2様式1'!O64="","",IF(VALUE(FIXED('P_15号2様式1'!O64,0,TRUE))&lt;&gt;'P_15号2様式1'!O64,RIGHT(FIXED('P_15号2様式1'!O64,3,FALSE),4),""))</f>
      </c>
      <c r="H121" s="21">
        <f>IF('P_15号2様式1'!S64&lt;&gt;"",TEXT(INT('P_15号2様式1'!S64),"#,##0"),"")</f>
      </c>
      <c r="I121" s="22">
        <f>IF('P_15号2様式1'!S64="","",IF(VALUE(FIXED('P_15号2様式1'!S64,0,TRUE))&lt;&gt;'P_15号2様式1'!S64,RIGHT(FIXED('P_15号2様式1'!S64,3,FALSE),4),""))</f>
      </c>
      <c r="J121" s="21">
        <f>IF('P_15号2様式1'!W64&lt;&gt;"",TEXT(INT('P_15号2様式1'!W64),"#,##0"),"")</f>
      </c>
      <c r="K121" s="22">
        <f>IF('P_15号2様式1'!W64="","",IF(VALUE(FIXED('P_15号2様式1'!W64,0,TRUE))&lt;&gt;'P_15号2様式1'!W64,RIGHT(FIXED('P_15号2様式1'!W64,3,FALSE),4),""))</f>
      </c>
      <c r="L121" s="21">
        <f>IF('P_15号2様式1'!AA64&lt;&gt;"",TEXT(INT('P_15号2様式1'!AA64),"#,##0"),"")</f>
      </c>
      <c r="M121" s="22">
        <f>IF('P_15号2様式1'!AA64="","",IF(VALUE(FIXED('P_15号2様式1'!AA64,0,TRUE))&lt;&gt;'P_15号2様式1'!AA64,RIGHT(FIXED('P_15号2様式1'!AA64,3,FALSE),4),""))</f>
      </c>
      <c r="N121" s="21">
        <f>IF('P_15号2様式1'!AE64&lt;&gt;"",TEXT(INT('P_15号2様式1'!AE64),"#,##0"),"")</f>
      </c>
      <c r="O121" s="22">
        <f>IF('P_15号2様式1'!AE64="","",IF(VALUE(FIXED('P_15号2様式1'!AE64,0,TRUE))&lt;&gt;'P_15号2様式1'!AE64,RIGHT(FIXED('P_15号2様式1'!AE64,3,FALSE),4),""))</f>
      </c>
      <c r="P121" s="21">
        <f>IF('P_15号2様式1'!AI64&lt;&gt;"",TEXT(INT('P_15号2様式1'!AI64),"#,##0"),"")</f>
      </c>
      <c r="Q121" s="22">
        <f>IF('P_15号2様式1'!AI64="","",IF(VALUE(FIXED('P_15号2様式1'!AI64,0,TRUE))&lt;&gt;'P_15号2様式1'!AI64,RIGHT(FIXED('P_15号2様式1'!AI64,3,FALSE),4),""))</f>
      </c>
      <c r="R121" s="21">
        <f>IF('P_15号2様式1'!AM64&lt;&gt;"",TEXT(INT('P_15号2様式1'!AM64),"#,##0"),"")</f>
      </c>
      <c r="S121" s="22">
        <f>IF('P_15号2様式1'!AM64="","",IF(VALUE(FIXED('P_15号2様式1'!AM64,0,TRUE))&lt;&gt;'P_15号2様式1'!AM64,RIGHT(FIXED('P_15号2様式1'!AM64,3,FALSE),4),""))</f>
      </c>
      <c r="T121" s="21">
        <f>IF('P_15号2様式1'!AQ64&lt;&gt;"",TEXT(INT('P_15号2様式1'!AQ64),"#,##0"),"")</f>
      </c>
      <c r="U121" s="22">
        <f>IF('P_15号2様式1'!AQ64="","",IF(VALUE(FIXED('P_15号2様式1'!AQ64,0,TRUE))&lt;&gt;'P_15号2様式1'!AQ64,RIGHT(FIXED('P_15号2様式1'!AQ64,3,FALSE),4),""))</f>
      </c>
      <c r="V121" s="21">
        <f>IF('P_15号2様式1'!AU64&lt;&gt;"",TEXT(INT('P_15号2様式1'!AU64),"#,##0"),"")</f>
      </c>
      <c r="W121" s="22">
        <f>IF('P_15号2様式1'!AU64="","",IF(VALUE(FIXED('P_15号2様式1'!AU64,0,TRUE))&lt;&gt;'P_15号2様式1'!AU64,RIGHT(FIXED('P_15号2様式1'!AU64,3,FALSE),4),""))</f>
      </c>
      <c r="X121" s="36" t="str">
        <f>IF('P_15号2様式1'!AV64&lt;&gt;"",TEXT(INT('P_15号2様式1'!AV64),"#,##0"),"")</f>
        <v>43,676</v>
      </c>
      <c r="Y121" s="37"/>
      <c r="Z121" s="22">
        <f>IF('P_15号2様式1'!AV64="","",IF(VALUE(FIXED('P_15号2様式1'!AV64,0,TRUE))&lt;&gt;'P_15号2様式1'!AV64,RIGHT(FIXED('P_15号2様式1'!AV64,3,FALSE),4),""))</f>
      </c>
    </row>
    <row r="122" spans="1:26" ht="13.5">
      <c r="A122" s="41" t="str">
        <f>IF('P_15号2様式1'!F65="","",'P_15号2様式1'!F65)</f>
        <v>　薩摩川内市第２</v>
      </c>
      <c r="B122" s="41"/>
      <c r="C122" s="20">
        <f>IF('P_15号2様式1'!G65="","",'P_15号2様式1'!G65)</f>
        <v>100</v>
      </c>
      <c r="D122" s="21" t="str">
        <f>IF('P_15号2様式1'!K65&lt;&gt;"",TEXT(INT('P_15号2様式1'!K65),"#,##0"),"")</f>
        <v>1,424</v>
      </c>
      <c r="E122" s="22">
        <f>IF('P_15号2様式1'!K65="","",IF(VALUE(FIXED('P_15号2様式1'!K65,0,TRUE))&lt;&gt;'P_15号2様式1'!K65,RIGHT(FIXED('P_15号2様式1'!K65,3,FALSE),4),""))</f>
      </c>
      <c r="F122" s="21" t="str">
        <f>IF('P_15号2様式1'!O65&lt;&gt;"",TEXT(INT('P_15号2様式1'!O65),"#,##0"),"")</f>
        <v>1,148</v>
      </c>
      <c r="G122" s="22">
        <f>IF('P_15号2様式1'!O65="","",IF(VALUE(FIXED('P_15号2様式1'!O65,0,TRUE))&lt;&gt;'P_15号2様式1'!O65,RIGHT(FIXED('P_15号2様式1'!O65,3,FALSE),4),""))</f>
      </c>
      <c r="H122" s="21">
        <f>IF('P_15号2様式1'!S65&lt;&gt;"",TEXT(INT('P_15号2様式1'!S65),"#,##0"),"")</f>
      </c>
      <c r="I122" s="22">
        <f>IF('P_15号2様式1'!S65="","",IF(VALUE(FIXED('P_15号2様式1'!S65,0,TRUE))&lt;&gt;'P_15号2様式1'!S65,RIGHT(FIXED('P_15号2様式1'!S65,3,FALSE),4),""))</f>
      </c>
      <c r="J122" s="21">
        <f>IF('P_15号2様式1'!W65&lt;&gt;"",TEXT(INT('P_15号2様式1'!W65),"#,##0"),"")</f>
      </c>
      <c r="K122" s="22">
        <f>IF('P_15号2様式1'!W65="","",IF(VALUE(FIXED('P_15号2様式1'!W65,0,TRUE))&lt;&gt;'P_15号2様式1'!W65,RIGHT(FIXED('P_15号2様式1'!W65,3,FALSE),4),""))</f>
      </c>
      <c r="L122" s="21">
        <f>IF('P_15号2様式1'!AA65&lt;&gt;"",TEXT(INT('P_15号2様式1'!AA65),"#,##0"),"")</f>
      </c>
      <c r="M122" s="22">
        <f>IF('P_15号2様式1'!AA65="","",IF(VALUE(FIXED('P_15号2様式1'!AA65,0,TRUE))&lt;&gt;'P_15号2様式1'!AA65,RIGHT(FIXED('P_15号2様式1'!AA65,3,FALSE),4),""))</f>
      </c>
      <c r="N122" s="21">
        <f>IF('P_15号2様式1'!AE65&lt;&gt;"",TEXT(INT('P_15号2様式1'!AE65),"#,##0"),"")</f>
      </c>
      <c r="O122" s="22">
        <f>IF('P_15号2様式1'!AE65="","",IF(VALUE(FIXED('P_15号2様式1'!AE65,0,TRUE))&lt;&gt;'P_15号2様式1'!AE65,RIGHT(FIXED('P_15号2様式1'!AE65,3,FALSE),4),""))</f>
      </c>
      <c r="P122" s="21">
        <f>IF('P_15号2様式1'!AI65&lt;&gt;"",TEXT(INT('P_15号2様式1'!AI65),"#,##0"),"")</f>
      </c>
      <c r="Q122" s="22">
        <f>IF('P_15号2様式1'!AI65="","",IF(VALUE(FIXED('P_15号2様式1'!AI65,0,TRUE))&lt;&gt;'P_15号2様式1'!AI65,RIGHT(FIXED('P_15号2様式1'!AI65,3,FALSE),4),""))</f>
      </c>
      <c r="R122" s="21">
        <f>IF('P_15号2様式1'!AM65&lt;&gt;"",TEXT(INT('P_15号2様式1'!AM65),"#,##0"),"")</f>
      </c>
      <c r="S122" s="22">
        <f>IF('P_15号2様式1'!AM65="","",IF(VALUE(FIXED('P_15号2様式1'!AM65,0,TRUE))&lt;&gt;'P_15号2様式1'!AM65,RIGHT(FIXED('P_15号2様式1'!AM65,3,FALSE),4),""))</f>
      </c>
      <c r="T122" s="21">
        <f>IF('P_15号2様式1'!AQ65&lt;&gt;"",TEXT(INT('P_15号2様式1'!AQ65),"#,##0"),"")</f>
      </c>
      <c r="U122" s="22">
        <f>IF('P_15号2様式1'!AQ65="","",IF(VALUE(FIXED('P_15号2様式1'!AQ65,0,TRUE))&lt;&gt;'P_15号2様式1'!AQ65,RIGHT(FIXED('P_15号2様式1'!AQ65,3,FALSE),4),""))</f>
      </c>
      <c r="V122" s="21">
        <f>IF('P_15号2様式1'!AU65&lt;&gt;"",TEXT(INT('P_15号2様式1'!AU65),"#,##0"),"")</f>
      </c>
      <c r="W122" s="22">
        <f>IF('P_15号2様式1'!AU65="","",IF(VALUE(FIXED('P_15号2様式1'!AU65,0,TRUE))&lt;&gt;'P_15号2様式1'!AU65,RIGHT(FIXED('P_15号2様式1'!AU65,3,FALSE),4),""))</f>
      </c>
      <c r="X122" s="36" t="str">
        <f>IF('P_15号2様式1'!AV65&lt;&gt;"",TEXT(INT('P_15号2様式1'!AV65),"#,##0"),"")</f>
        <v>2,572</v>
      </c>
      <c r="Y122" s="37"/>
      <c r="Z122" s="22">
        <f>IF('P_15号2様式1'!AV65="","",IF(VALUE(FIXED('P_15号2様式1'!AV65,0,TRUE))&lt;&gt;'P_15号2様式1'!AV65,RIGHT(FIXED('P_15号2様式1'!AV65,3,FALSE),4),""))</f>
      </c>
    </row>
    <row r="123" spans="1:26" ht="13.5">
      <c r="A123" s="41" t="str">
        <f>IF('P_15号2様式1'!F66="","",'P_15号2様式1'!F66)</f>
        <v>＊（薩摩川内市）計</v>
      </c>
      <c r="B123" s="41"/>
      <c r="C123" s="20">
        <f>IF('P_15号2様式1'!G66="","",'P_15号2様式1'!G66)</f>
        <v>100</v>
      </c>
      <c r="D123" s="21" t="str">
        <f>IF('P_15号2様式1'!K66&lt;&gt;"",TEXT(INT('P_15号2様式1'!K66),"#,##0"),"")</f>
        <v>18,947</v>
      </c>
      <c r="E123" s="22">
        <f>IF('P_15号2様式1'!K66="","",IF(VALUE(FIXED('P_15号2様式1'!K66,0,TRUE))&lt;&gt;'P_15号2様式1'!K66,RIGHT(FIXED('P_15号2様式1'!K66,3,FALSE),4),""))</f>
      </c>
      <c r="F123" s="21" t="str">
        <f>IF('P_15号2様式1'!O66&lt;&gt;"",TEXT(INT('P_15号2様式1'!O66),"#,##0"),"")</f>
        <v>27,301</v>
      </c>
      <c r="G123" s="22">
        <f>IF('P_15号2様式1'!O66="","",IF(VALUE(FIXED('P_15号2様式1'!O66,0,TRUE))&lt;&gt;'P_15号2様式1'!O66,RIGHT(FIXED('P_15号2様式1'!O66,3,FALSE),4),""))</f>
      </c>
      <c r="H123" s="21">
        <f>IF('P_15号2様式1'!S66&lt;&gt;"",TEXT(INT('P_15号2様式1'!S66),"#,##0"),"")</f>
      </c>
      <c r="I123" s="22">
        <f>IF('P_15号2様式1'!S66="","",IF(VALUE(FIXED('P_15号2様式1'!S66,0,TRUE))&lt;&gt;'P_15号2様式1'!S66,RIGHT(FIXED('P_15号2様式1'!S66,3,FALSE),4),""))</f>
      </c>
      <c r="J123" s="21">
        <f>IF('P_15号2様式1'!W66&lt;&gt;"",TEXT(INT('P_15号2様式1'!W66),"#,##0"),"")</f>
      </c>
      <c r="K123" s="22">
        <f>IF('P_15号2様式1'!W66="","",IF(VALUE(FIXED('P_15号2様式1'!W66,0,TRUE))&lt;&gt;'P_15号2様式1'!W66,RIGHT(FIXED('P_15号2様式1'!W66,3,FALSE),4),""))</f>
      </c>
      <c r="L123" s="21">
        <f>IF('P_15号2様式1'!AA66&lt;&gt;"",TEXT(INT('P_15号2様式1'!AA66),"#,##0"),"")</f>
      </c>
      <c r="M123" s="22">
        <f>IF('P_15号2様式1'!AA66="","",IF(VALUE(FIXED('P_15号2様式1'!AA66,0,TRUE))&lt;&gt;'P_15号2様式1'!AA66,RIGHT(FIXED('P_15号2様式1'!AA66,3,FALSE),4),""))</f>
      </c>
      <c r="N123" s="21">
        <f>IF('P_15号2様式1'!AE66&lt;&gt;"",TEXT(INT('P_15号2様式1'!AE66),"#,##0"),"")</f>
      </c>
      <c r="O123" s="22">
        <f>IF('P_15号2様式1'!AE66="","",IF(VALUE(FIXED('P_15号2様式1'!AE66,0,TRUE))&lt;&gt;'P_15号2様式1'!AE66,RIGHT(FIXED('P_15号2様式1'!AE66,3,FALSE),4),""))</f>
      </c>
      <c r="P123" s="21">
        <f>IF('P_15号2様式1'!AI66&lt;&gt;"",TEXT(INT('P_15号2様式1'!AI66),"#,##0"),"")</f>
      </c>
      <c r="Q123" s="22">
        <f>IF('P_15号2様式1'!AI66="","",IF(VALUE(FIXED('P_15号2様式1'!AI66,0,TRUE))&lt;&gt;'P_15号2様式1'!AI66,RIGHT(FIXED('P_15号2様式1'!AI66,3,FALSE),4),""))</f>
      </c>
      <c r="R123" s="21">
        <f>IF('P_15号2様式1'!AM66&lt;&gt;"",TEXT(INT('P_15号2様式1'!AM66),"#,##0"),"")</f>
      </c>
      <c r="S123" s="22">
        <f>IF('P_15号2様式1'!AM66="","",IF(VALUE(FIXED('P_15号2様式1'!AM66,0,TRUE))&lt;&gt;'P_15号2様式1'!AM66,RIGHT(FIXED('P_15号2様式1'!AM66,3,FALSE),4),""))</f>
      </c>
      <c r="T123" s="21">
        <f>IF('P_15号2様式1'!AQ66&lt;&gt;"",TEXT(INT('P_15号2様式1'!AQ66),"#,##0"),"")</f>
      </c>
      <c r="U123" s="22">
        <f>IF('P_15号2様式1'!AQ66="","",IF(VALUE(FIXED('P_15号2様式1'!AQ66,0,TRUE))&lt;&gt;'P_15号2様式1'!AQ66,RIGHT(FIXED('P_15号2様式1'!AQ66,3,FALSE),4),""))</f>
      </c>
      <c r="V123" s="21">
        <f>IF('P_15号2様式1'!AU66&lt;&gt;"",TEXT(INT('P_15号2様式1'!AU66),"#,##0"),"")</f>
      </c>
      <c r="W123" s="22">
        <f>IF('P_15号2様式1'!AU66="","",IF(VALUE(FIXED('P_15号2様式1'!AU66,0,TRUE))&lt;&gt;'P_15号2様式1'!AU66,RIGHT(FIXED('P_15号2様式1'!AU66,3,FALSE),4),""))</f>
      </c>
      <c r="X123" s="36" t="str">
        <f>IF('P_15号2様式1'!AV66&lt;&gt;"",TEXT(INT('P_15号2様式1'!AV66),"#,##0"),"")</f>
        <v>46,248</v>
      </c>
      <c r="Y123" s="37"/>
      <c r="Z123" s="22">
        <f>IF('P_15号2様式1'!AV66="","",IF(VALUE(FIXED('P_15号2様式1'!AV66,0,TRUE))&lt;&gt;'P_15号2様式1'!AV66,RIGHT(FIXED('P_15号2様式1'!AV66,3,FALSE),4),""))</f>
      </c>
    </row>
    <row r="124" spans="1:26" ht="13.5">
      <c r="A124" s="41" t="str">
        <f>IF('P_15号2様式1'!F67="","",'P_15号2様式1'!F67)</f>
        <v>　日置市</v>
      </c>
      <c r="B124" s="41"/>
      <c r="C124" s="20">
        <f>IF('P_15号2様式1'!G67="","",'P_15号2様式1'!G67)</f>
        <v>98.9514531043593</v>
      </c>
      <c r="D124" s="21" t="str">
        <f>IF('P_15号2様式1'!K67&lt;&gt;"",TEXT(INT('P_15号2様式1'!K67),"#,##0"),"")</f>
        <v>10,555</v>
      </c>
      <c r="E124" s="22">
        <f>IF('P_15号2様式1'!K67="","",IF(VALUE(FIXED('P_15号2様式1'!K67,0,TRUE))&lt;&gt;'P_15号2様式1'!K67,RIGHT(FIXED('P_15号2様式1'!K67,3,FALSE),4),""))</f>
      </c>
      <c r="F124" s="21" t="str">
        <f>IF('P_15号2様式1'!O67&lt;&gt;"",TEXT(INT('P_15号2様式1'!O67),"#,##0"),"")</f>
        <v>13,415</v>
      </c>
      <c r="G124" s="22">
        <f>IF('P_15号2様式1'!O67="","",IF(VALUE(FIXED('P_15号2様式1'!O67,0,TRUE))&lt;&gt;'P_15号2様式1'!O67,RIGHT(FIXED('P_15号2様式1'!O67,3,FALSE),4),""))</f>
      </c>
      <c r="H124" s="21">
        <f>IF('P_15号2様式1'!S67&lt;&gt;"",TEXT(INT('P_15号2様式1'!S67),"#,##0"),"")</f>
      </c>
      <c r="I124" s="22">
        <f>IF('P_15号2様式1'!S67="","",IF(VALUE(FIXED('P_15号2様式1'!S67,0,TRUE))&lt;&gt;'P_15号2様式1'!S67,RIGHT(FIXED('P_15号2様式1'!S67,3,FALSE),4),""))</f>
      </c>
      <c r="J124" s="21">
        <f>IF('P_15号2様式1'!W67&lt;&gt;"",TEXT(INT('P_15号2様式1'!W67),"#,##0"),"")</f>
      </c>
      <c r="K124" s="22">
        <f>IF('P_15号2様式1'!W67="","",IF(VALUE(FIXED('P_15号2様式1'!W67,0,TRUE))&lt;&gt;'P_15号2様式1'!W67,RIGHT(FIXED('P_15号2様式1'!W67,3,FALSE),4),""))</f>
      </c>
      <c r="L124" s="21">
        <f>IF('P_15号2様式1'!AA67&lt;&gt;"",TEXT(INT('P_15号2様式1'!AA67),"#,##0"),"")</f>
      </c>
      <c r="M124" s="22">
        <f>IF('P_15号2様式1'!AA67="","",IF(VALUE(FIXED('P_15号2様式1'!AA67,0,TRUE))&lt;&gt;'P_15号2様式1'!AA67,RIGHT(FIXED('P_15号2様式1'!AA67,3,FALSE),4),""))</f>
      </c>
      <c r="N124" s="21">
        <f>IF('P_15号2様式1'!AE67&lt;&gt;"",TEXT(INT('P_15号2様式1'!AE67),"#,##0"),"")</f>
      </c>
      <c r="O124" s="22">
        <f>IF('P_15号2様式1'!AE67="","",IF(VALUE(FIXED('P_15号2様式1'!AE67,0,TRUE))&lt;&gt;'P_15号2様式1'!AE67,RIGHT(FIXED('P_15号2様式1'!AE67,3,FALSE),4),""))</f>
      </c>
      <c r="P124" s="21">
        <f>IF('P_15号2様式1'!AI67&lt;&gt;"",TEXT(INT('P_15号2様式1'!AI67),"#,##0"),"")</f>
      </c>
      <c r="Q124" s="22">
        <f>IF('P_15号2様式1'!AI67="","",IF(VALUE(FIXED('P_15号2様式1'!AI67,0,TRUE))&lt;&gt;'P_15号2様式1'!AI67,RIGHT(FIXED('P_15号2様式1'!AI67,3,FALSE),4),""))</f>
      </c>
      <c r="R124" s="21">
        <f>IF('P_15号2様式1'!AM67&lt;&gt;"",TEXT(INT('P_15号2様式1'!AM67),"#,##0"),"")</f>
      </c>
      <c r="S124" s="22">
        <f>IF('P_15号2様式1'!AM67="","",IF(VALUE(FIXED('P_15号2様式1'!AM67,0,TRUE))&lt;&gt;'P_15号2様式1'!AM67,RIGHT(FIXED('P_15号2様式1'!AM67,3,FALSE),4),""))</f>
      </c>
      <c r="T124" s="21">
        <f>IF('P_15号2様式1'!AQ67&lt;&gt;"",TEXT(INT('P_15号2様式1'!AQ67),"#,##0"),"")</f>
      </c>
      <c r="U124" s="22">
        <f>IF('P_15号2様式1'!AQ67="","",IF(VALUE(FIXED('P_15号2様式1'!AQ67,0,TRUE))&lt;&gt;'P_15号2様式1'!AQ67,RIGHT(FIXED('P_15号2様式1'!AQ67,3,FALSE),4),""))</f>
      </c>
      <c r="V124" s="21">
        <f>IF('P_15号2様式1'!AU67&lt;&gt;"",TEXT(INT('P_15号2様式1'!AU67),"#,##0"),"")</f>
      </c>
      <c r="W124" s="22">
        <f>IF('P_15号2様式1'!AU67="","",IF(VALUE(FIXED('P_15号2様式1'!AU67,0,TRUE))&lt;&gt;'P_15号2様式1'!AU67,RIGHT(FIXED('P_15号2様式1'!AU67,3,FALSE),4),""))</f>
      </c>
      <c r="X124" s="36" t="str">
        <f>IF('P_15号2様式1'!AV67&lt;&gt;"",TEXT(INT('P_15号2様式1'!AV67),"#,##0"),"")</f>
        <v>23,970</v>
      </c>
      <c r="Y124" s="37"/>
      <c r="Z124" s="22">
        <f>IF('P_15号2様式1'!AV67="","",IF(VALUE(FIXED('P_15号2様式1'!AV67,0,TRUE))&lt;&gt;'P_15号2様式1'!AV67,RIGHT(FIXED('P_15号2様式1'!AV67,3,FALSE),4),""))</f>
      </c>
    </row>
    <row r="125" spans="1:26" ht="13.5">
      <c r="A125" s="41" t="str">
        <f>IF('P_15号2様式1'!F68="","",'P_15号2様式1'!F68)</f>
        <v>　いちき串木野市</v>
      </c>
      <c r="B125" s="41"/>
      <c r="C125" s="20">
        <f>IF('P_15号2様式1'!G68="","",'P_15号2様式1'!G68)</f>
        <v>100</v>
      </c>
      <c r="D125" s="21" t="str">
        <f>IF('P_15号2様式1'!K68&lt;&gt;"",TEXT(INT('P_15号2様式1'!K68),"#,##0"),"")</f>
        <v>6,507</v>
      </c>
      <c r="E125" s="22">
        <f>IF('P_15号2様式1'!K68="","",IF(VALUE(FIXED('P_15号2様式1'!K68,0,TRUE))&lt;&gt;'P_15号2様式1'!K68,RIGHT(FIXED('P_15号2様式1'!K68,3,FALSE),4),""))</f>
      </c>
      <c r="F125" s="21" t="str">
        <f>IF('P_15号2様式1'!O68&lt;&gt;"",TEXT(INT('P_15号2様式1'!O68),"#,##0"),"")</f>
        <v>9,154</v>
      </c>
      <c r="G125" s="22">
        <f>IF('P_15号2様式1'!O68="","",IF(VALUE(FIXED('P_15号2様式1'!O68,0,TRUE))&lt;&gt;'P_15号2様式1'!O68,RIGHT(FIXED('P_15号2様式1'!O68,3,FALSE),4),""))</f>
      </c>
      <c r="H125" s="21">
        <f>IF('P_15号2様式1'!S68&lt;&gt;"",TEXT(INT('P_15号2様式1'!S68),"#,##0"),"")</f>
      </c>
      <c r="I125" s="22">
        <f>IF('P_15号2様式1'!S68="","",IF(VALUE(FIXED('P_15号2様式1'!S68,0,TRUE))&lt;&gt;'P_15号2様式1'!S68,RIGHT(FIXED('P_15号2様式1'!S68,3,FALSE),4),""))</f>
      </c>
      <c r="J125" s="21">
        <f>IF('P_15号2様式1'!W68&lt;&gt;"",TEXT(INT('P_15号2様式1'!W68),"#,##0"),"")</f>
      </c>
      <c r="K125" s="22">
        <f>IF('P_15号2様式1'!W68="","",IF(VALUE(FIXED('P_15号2様式1'!W68,0,TRUE))&lt;&gt;'P_15号2様式1'!W68,RIGHT(FIXED('P_15号2様式1'!W68,3,FALSE),4),""))</f>
      </c>
      <c r="L125" s="21">
        <f>IF('P_15号2様式1'!AA68&lt;&gt;"",TEXT(INT('P_15号2様式1'!AA68),"#,##0"),"")</f>
      </c>
      <c r="M125" s="22">
        <f>IF('P_15号2様式1'!AA68="","",IF(VALUE(FIXED('P_15号2様式1'!AA68,0,TRUE))&lt;&gt;'P_15号2様式1'!AA68,RIGHT(FIXED('P_15号2様式1'!AA68,3,FALSE),4),""))</f>
      </c>
      <c r="N125" s="21">
        <f>IF('P_15号2様式1'!AE68&lt;&gt;"",TEXT(INT('P_15号2様式1'!AE68),"#,##0"),"")</f>
      </c>
      <c r="O125" s="22">
        <f>IF('P_15号2様式1'!AE68="","",IF(VALUE(FIXED('P_15号2様式1'!AE68,0,TRUE))&lt;&gt;'P_15号2様式1'!AE68,RIGHT(FIXED('P_15号2様式1'!AE68,3,FALSE),4),""))</f>
      </c>
      <c r="P125" s="21">
        <f>IF('P_15号2様式1'!AI68&lt;&gt;"",TEXT(INT('P_15号2様式1'!AI68),"#,##0"),"")</f>
      </c>
      <c r="Q125" s="22">
        <f>IF('P_15号2様式1'!AI68="","",IF(VALUE(FIXED('P_15号2様式1'!AI68,0,TRUE))&lt;&gt;'P_15号2様式1'!AI68,RIGHT(FIXED('P_15号2様式1'!AI68,3,FALSE),4),""))</f>
      </c>
      <c r="R125" s="21">
        <f>IF('P_15号2様式1'!AM68&lt;&gt;"",TEXT(INT('P_15号2様式1'!AM68),"#,##0"),"")</f>
      </c>
      <c r="S125" s="22">
        <f>IF('P_15号2様式1'!AM68="","",IF(VALUE(FIXED('P_15号2様式1'!AM68,0,TRUE))&lt;&gt;'P_15号2様式1'!AM68,RIGHT(FIXED('P_15号2様式1'!AM68,3,FALSE),4),""))</f>
      </c>
      <c r="T125" s="21">
        <f>IF('P_15号2様式1'!AQ68&lt;&gt;"",TEXT(INT('P_15号2様式1'!AQ68),"#,##0"),"")</f>
      </c>
      <c r="U125" s="22">
        <f>IF('P_15号2様式1'!AQ68="","",IF(VALUE(FIXED('P_15号2様式1'!AQ68,0,TRUE))&lt;&gt;'P_15号2様式1'!AQ68,RIGHT(FIXED('P_15号2様式1'!AQ68,3,FALSE),4),""))</f>
      </c>
      <c r="V125" s="21">
        <f>IF('P_15号2様式1'!AU68&lt;&gt;"",TEXT(INT('P_15号2様式1'!AU68),"#,##0"),"")</f>
      </c>
      <c r="W125" s="22">
        <f>IF('P_15号2様式1'!AU68="","",IF(VALUE(FIXED('P_15号2様式1'!AU68,0,TRUE))&lt;&gt;'P_15号2様式1'!AU68,RIGHT(FIXED('P_15号2様式1'!AU68,3,FALSE),4),""))</f>
      </c>
      <c r="X125" s="36" t="str">
        <f>IF('P_15号2様式1'!AV68&lt;&gt;"",TEXT(INT('P_15号2様式1'!AV68),"#,##0"),"")</f>
        <v>15,661</v>
      </c>
      <c r="Y125" s="37"/>
      <c r="Z125" s="22">
        <f>IF('P_15号2様式1'!AV68="","",IF(VALUE(FIXED('P_15号2様式1'!AV68,0,TRUE))&lt;&gt;'P_15号2様式1'!AV68,RIGHT(FIXED('P_15号2様式1'!AV68,3,FALSE),4),""))</f>
      </c>
    </row>
    <row r="126" spans="1:26" ht="13.5">
      <c r="A126" s="41" t="str">
        <f>IF('P_15号2様式1'!F69="","",'P_15号2様式1'!F69)</f>
        <v>　伊佐市</v>
      </c>
      <c r="B126" s="41"/>
      <c r="C126" s="20">
        <f>IF('P_15号2様式1'!G69="","",'P_15号2様式1'!G69)</f>
        <v>100</v>
      </c>
      <c r="D126" s="21" t="str">
        <f>IF('P_15号2様式1'!K69&lt;&gt;"",TEXT(INT('P_15号2様式1'!K69),"#,##0"),"")</f>
        <v>6,252</v>
      </c>
      <c r="E126" s="22">
        <f>IF('P_15号2様式1'!K69="","",IF(VALUE(FIXED('P_15号2様式1'!K69,0,TRUE))&lt;&gt;'P_15号2様式1'!K69,RIGHT(FIXED('P_15号2様式1'!K69,3,FALSE),4),""))</f>
      </c>
      <c r="F126" s="21" t="str">
        <f>IF('P_15号2様式1'!O69&lt;&gt;"",TEXT(INT('P_15号2様式1'!O69),"#,##0"),"")</f>
        <v>6,667</v>
      </c>
      <c r="G126" s="22">
        <f>IF('P_15号2様式1'!O69="","",IF(VALUE(FIXED('P_15号2様式1'!O69,0,TRUE))&lt;&gt;'P_15号2様式1'!O69,RIGHT(FIXED('P_15号2様式1'!O69,3,FALSE),4),""))</f>
      </c>
      <c r="H126" s="21">
        <f>IF('P_15号2様式1'!S69&lt;&gt;"",TEXT(INT('P_15号2様式1'!S69),"#,##0"),"")</f>
      </c>
      <c r="I126" s="22">
        <f>IF('P_15号2様式1'!S69="","",IF(VALUE(FIXED('P_15号2様式1'!S69,0,TRUE))&lt;&gt;'P_15号2様式1'!S69,RIGHT(FIXED('P_15号2様式1'!S69,3,FALSE),4),""))</f>
      </c>
      <c r="J126" s="21">
        <f>IF('P_15号2様式1'!W69&lt;&gt;"",TEXT(INT('P_15号2様式1'!W69),"#,##0"),"")</f>
      </c>
      <c r="K126" s="22">
        <f>IF('P_15号2様式1'!W69="","",IF(VALUE(FIXED('P_15号2様式1'!W69,0,TRUE))&lt;&gt;'P_15号2様式1'!W69,RIGHT(FIXED('P_15号2様式1'!W69,3,FALSE),4),""))</f>
      </c>
      <c r="L126" s="21">
        <f>IF('P_15号2様式1'!AA69&lt;&gt;"",TEXT(INT('P_15号2様式1'!AA69),"#,##0"),"")</f>
      </c>
      <c r="M126" s="22">
        <f>IF('P_15号2様式1'!AA69="","",IF(VALUE(FIXED('P_15号2様式1'!AA69,0,TRUE))&lt;&gt;'P_15号2様式1'!AA69,RIGHT(FIXED('P_15号2様式1'!AA69,3,FALSE),4),""))</f>
      </c>
      <c r="N126" s="21">
        <f>IF('P_15号2様式1'!AE69&lt;&gt;"",TEXT(INT('P_15号2様式1'!AE69),"#,##0"),"")</f>
      </c>
      <c r="O126" s="22">
        <f>IF('P_15号2様式1'!AE69="","",IF(VALUE(FIXED('P_15号2様式1'!AE69,0,TRUE))&lt;&gt;'P_15号2様式1'!AE69,RIGHT(FIXED('P_15号2様式1'!AE69,3,FALSE),4),""))</f>
      </c>
      <c r="P126" s="21">
        <f>IF('P_15号2様式1'!AI69&lt;&gt;"",TEXT(INT('P_15号2様式1'!AI69),"#,##0"),"")</f>
      </c>
      <c r="Q126" s="22">
        <f>IF('P_15号2様式1'!AI69="","",IF(VALUE(FIXED('P_15号2様式1'!AI69,0,TRUE))&lt;&gt;'P_15号2様式1'!AI69,RIGHT(FIXED('P_15号2様式1'!AI69,3,FALSE),4),""))</f>
      </c>
      <c r="R126" s="21">
        <f>IF('P_15号2様式1'!AM69&lt;&gt;"",TEXT(INT('P_15号2様式1'!AM69),"#,##0"),"")</f>
      </c>
      <c r="S126" s="22">
        <f>IF('P_15号2様式1'!AM69="","",IF(VALUE(FIXED('P_15号2様式1'!AM69,0,TRUE))&lt;&gt;'P_15号2様式1'!AM69,RIGHT(FIXED('P_15号2様式1'!AM69,3,FALSE),4),""))</f>
      </c>
      <c r="T126" s="21">
        <f>IF('P_15号2様式1'!AQ69&lt;&gt;"",TEXT(INT('P_15号2様式1'!AQ69),"#,##0"),"")</f>
      </c>
      <c r="U126" s="22">
        <f>IF('P_15号2様式1'!AQ69="","",IF(VALUE(FIXED('P_15号2様式1'!AQ69,0,TRUE))&lt;&gt;'P_15号2様式1'!AQ69,RIGHT(FIXED('P_15号2様式1'!AQ69,3,FALSE),4),""))</f>
      </c>
      <c r="V126" s="21">
        <f>IF('P_15号2様式1'!AU69&lt;&gt;"",TEXT(INT('P_15号2様式1'!AU69),"#,##0"),"")</f>
      </c>
      <c r="W126" s="22">
        <f>IF('P_15号2様式1'!AU69="","",IF(VALUE(FIXED('P_15号2様式1'!AU69,0,TRUE))&lt;&gt;'P_15号2様式1'!AU69,RIGHT(FIXED('P_15号2様式1'!AU69,3,FALSE),4),""))</f>
      </c>
      <c r="X126" s="36" t="str">
        <f>IF('P_15号2様式1'!AV69&lt;&gt;"",TEXT(INT('P_15号2様式1'!AV69),"#,##0"),"")</f>
        <v>12,919</v>
      </c>
      <c r="Y126" s="37"/>
      <c r="Z126" s="22">
        <f>IF('P_15号2様式1'!AV69="","",IF(VALUE(FIXED('P_15号2様式1'!AV69,0,TRUE))&lt;&gt;'P_15号2様式1'!AV69,RIGHT(FIXED('P_15号2様式1'!AV69,3,FALSE),4),""))</f>
      </c>
    </row>
    <row r="127" spans="1:26" ht="13.5">
      <c r="A127" s="41" t="str">
        <f>IF('P_15号2様式1'!F70="","",'P_15号2様式1'!F70)</f>
        <v>　姶良市</v>
      </c>
      <c r="B127" s="41"/>
      <c r="C127" s="20">
        <f>IF('P_15号2様式1'!G70="","",'P_15号2様式1'!G70)</f>
        <v>80.0085342436526</v>
      </c>
      <c r="D127" s="21" t="str">
        <f>IF('P_15号2様式1'!K70&lt;&gt;"",TEXT(INT('P_15号2様式1'!K70),"#,##0"),"")</f>
        <v>14,200</v>
      </c>
      <c r="E127" s="22">
        <f>IF('P_15号2様式1'!K70="","",IF(VALUE(FIXED('P_15号2様式1'!K70,0,TRUE))&lt;&gt;'P_15号2様式1'!K70,RIGHT(FIXED('P_15号2様式1'!K70,3,FALSE),4),""))</f>
      </c>
      <c r="F127" s="21" t="str">
        <f>IF('P_15号2様式1'!O70&lt;&gt;"",TEXT(INT('P_15号2様式1'!O70),"#,##0"),"")</f>
        <v>15,800</v>
      </c>
      <c r="G127" s="22">
        <f>IF('P_15号2様式1'!O70="","",IF(VALUE(FIXED('P_15号2様式1'!O70,0,TRUE))&lt;&gt;'P_15号2様式1'!O70,RIGHT(FIXED('P_15号2様式1'!O70,3,FALSE),4),""))</f>
      </c>
      <c r="H127" s="21">
        <f>IF('P_15号2様式1'!S70&lt;&gt;"",TEXT(INT('P_15号2様式1'!S70),"#,##0"),"")</f>
      </c>
      <c r="I127" s="22">
        <f>IF('P_15号2様式1'!S70="","",IF(VALUE(FIXED('P_15号2様式1'!S70,0,TRUE))&lt;&gt;'P_15号2様式1'!S70,RIGHT(FIXED('P_15号2様式1'!S70,3,FALSE),4),""))</f>
      </c>
      <c r="J127" s="21">
        <f>IF('P_15号2様式1'!W70&lt;&gt;"",TEXT(INT('P_15号2様式1'!W70),"#,##0"),"")</f>
      </c>
      <c r="K127" s="22">
        <f>IF('P_15号2様式1'!W70="","",IF(VALUE(FIXED('P_15号2様式1'!W70,0,TRUE))&lt;&gt;'P_15号2様式1'!W70,RIGHT(FIXED('P_15号2様式1'!W70,3,FALSE),4),""))</f>
      </c>
      <c r="L127" s="21">
        <f>IF('P_15号2様式1'!AA70&lt;&gt;"",TEXT(INT('P_15号2様式1'!AA70),"#,##0"),"")</f>
      </c>
      <c r="M127" s="22">
        <f>IF('P_15号2様式1'!AA70="","",IF(VALUE(FIXED('P_15号2様式1'!AA70,0,TRUE))&lt;&gt;'P_15号2様式1'!AA70,RIGHT(FIXED('P_15号2様式1'!AA70,3,FALSE),4),""))</f>
      </c>
      <c r="N127" s="21">
        <f>IF('P_15号2様式1'!AE70&lt;&gt;"",TEXT(INT('P_15号2様式1'!AE70),"#,##0"),"")</f>
      </c>
      <c r="O127" s="22">
        <f>IF('P_15号2様式1'!AE70="","",IF(VALUE(FIXED('P_15号2様式1'!AE70,0,TRUE))&lt;&gt;'P_15号2様式1'!AE70,RIGHT(FIXED('P_15号2様式1'!AE70,3,FALSE),4),""))</f>
      </c>
      <c r="P127" s="21">
        <f>IF('P_15号2様式1'!AI70&lt;&gt;"",TEXT(INT('P_15号2様式1'!AI70),"#,##0"),"")</f>
      </c>
      <c r="Q127" s="22">
        <f>IF('P_15号2様式1'!AI70="","",IF(VALUE(FIXED('P_15号2様式1'!AI70,0,TRUE))&lt;&gt;'P_15号2様式1'!AI70,RIGHT(FIXED('P_15号2様式1'!AI70,3,FALSE),4),""))</f>
      </c>
      <c r="R127" s="21">
        <f>IF('P_15号2様式1'!AM70&lt;&gt;"",TEXT(INT('P_15号2様式1'!AM70),"#,##0"),"")</f>
      </c>
      <c r="S127" s="22">
        <f>IF('P_15号2様式1'!AM70="","",IF(VALUE(FIXED('P_15号2様式1'!AM70,0,TRUE))&lt;&gt;'P_15号2様式1'!AM70,RIGHT(FIXED('P_15号2様式1'!AM70,3,FALSE),4),""))</f>
      </c>
      <c r="T127" s="21">
        <f>IF('P_15号2様式1'!AQ70&lt;&gt;"",TEXT(INT('P_15号2様式1'!AQ70),"#,##0"),"")</f>
      </c>
      <c r="U127" s="22">
        <f>IF('P_15号2様式1'!AQ70="","",IF(VALUE(FIXED('P_15号2様式1'!AQ70,0,TRUE))&lt;&gt;'P_15号2様式1'!AQ70,RIGHT(FIXED('P_15号2様式1'!AQ70,3,FALSE),4),""))</f>
      </c>
      <c r="V127" s="21">
        <f>IF('P_15号2様式1'!AU70&lt;&gt;"",TEXT(INT('P_15号2様式1'!AU70),"#,##0"),"")</f>
      </c>
      <c r="W127" s="22">
        <f>IF('P_15号2様式1'!AU70="","",IF(VALUE(FIXED('P_15号2様式1'!AU70,0,TRUE))&lt;&gt;'P_15号2様式1'!AU70,RIGHT(FIXED('P_15号2様式1'!AU70,3,FALSE),4),""))</f>
      </c>
      <c r="X127" s="36" t="str">
        <f>IF('P_15号2様式1'!AV70&lt;&gt;"",TEXT(INT('P_15号2様式1'!AV70),"#,##0"),"")</f>
        <v>30,000</v>
      </c>
      <c r="Y127" s="37"/>
      <c r="Z127" s="22">
        <f>IF('P_15号2様式1'!AV70="","",IF(VALUE(FIXED('P_15号2様式1'!AV70,0,TRUE))&lt;&gt;'P_15号2様式1'!AV70,RIGHT(FIXED('P_15号2様式1'!AV70,3,FALSE),4),""))</f>
      </c>
    </row>
    <row r="128" spans="1:26" ht="13.5">
      <c r="A128" s="41" t="str">
        <f>IF('P_15号2様式1'!F71="","",'P_15号2様式1'!F71)</f>
        <v>＊市　部   計</v>
      </c>
      <c r="B128" s="41"/>
      <c r="C128" s="20">
        <f>IF('P_15号2様式1'!G71="","",'P_15号2様式1'!G71)</f>
        <v>95.5165770946263</v>
      </c>
      <c r="D128" s="21" t="str">
        <f>IF('P_15号2様式1'!K71&lt;&gt;"",TEXT(INT('P_15号2様式1'!K71),"#,##0"),"")</f>
        <v>74,315</v>
      </c>
      <c r="E128" s="22">
        <f>IF('P_15号2様式1'!K71="","",IF(VALUE(FIXED('P_15号2様式1'!K71,0,TRUE))&lt;&gt;'P_15号2様式1'!K71,RIGHT(FIXED('P_15号2様式1'!K71,3,FALSE),4),""))</f>
      </c>
      <c r="F128" s="21" t="str">
        <f>IF('P_15号2様式1'!O71&lt;&gt;"",TEXT(INT('P_15号2様式1'!O71),"#,##0"),"")</f>
        <v>89,444</v>
      </c>
      <c r="G128" s="22">
        <f>IF('P_15号2様式1'!O71="","",IF(VALUE(FIXED('P_15号2様式1'!O71,0,TRUE))&lt;&gt;'P_15号2様式1'!O71,RIGHT(FIXED('P_15号2様式1'!O71,3,FALSE),4),""))</f>
      </c>
      <c r="H128" s="21">
        <f>IF('P_15号2様式1'!S71&lt;&gt;"",TEXT(INT('P_15号2様式1'!S71),"#,##0"),"")</f>
      </c>
      <c r="I128" s="22">
        <f>IF('P_15号2様式1'!S71="","",IF(VALUE(FIXED('P_15号2様式1'!S71,0,TRUE))&lt;&gt;'P_15号2様式1'!S71,RIGHT(FIXED('P_15号2様式1'!S71,3,FALSE),4),""))</f>
      </c>
      <c r="J128" s="21">
        <f>IF('P_15号2様式1'!W71&lt;&gt;"",TEXT(INT('P_15号2様式1'!W71),"#,##0"),"")</f>
      </c>
      <c r="K128" s="22">
        <f>IF('P_15号2様式1'!W71="","",IF(VALUE(FIXED('P_15号2様式1'!W71,0,TRUE))&lt;&gt;'P_15号2様式1'!W71,RIGHT(FIXED('P_15号2様式1'!W71,3,FALSE),4),""))</f>
      </c>
      <c r="L128" s="21">
        <f>IF('P_15号2様式1'!AA71&lt;&gt;"",TEXT(INT('P_15号2様式1'!AA71),"#,##0"),"")</f>
      </c>
      <c r="M128" s="22">
        <f>IF('P_15号2様式1'!AA71="","",IF(VALUE(FIXED('P_15号2様式1'!AA71,0,TRUE))&lt;&gt;'P_15号2様式1'!AA71,RIGHT(FIXED('P_15号2様式1'!AA71,3,FALSE),4),""))</f>
      </c>
      <c r="N128" s="21">
        <f>IF('P_15号2様式1'!AE71&lt;&gt;"",TEXT(INT('P_15号2様式1'!AE71),"#,##0"),"")</f>
      </c>
      <c r="O128" s="22">
        <f>IF('P_15号2様式1'!AE71="","",IF(VALUE(FIXED('P_15号2様式1'!AE71,0,TRUE))&lt;&gt;'P_15号2様式1'!AE71,RIGHT(FIXED('P_15号2様式1'!AE71,3,FALSE),4),""))</f>
      </c>
      <c r="P128" s="21">
        <f>IF('P_15号2様式1'!AI71&lt;&gt;"",TEXT(INT('P_15号2様式1'!AI71),"#,##0"),"")</f>
      </c>
      <c r="Q128" s="22">
        <f>IF('P_15号2様式1'!AI71="","",IF(VALUE(FIXED('P_15号2様式1'!AI71,0,TRUE))&lt;&gt;'P_15号2様式1'!AI71,RIGHT(FIXED('P_15号2様式1'!AI71,3,FALSE),4),""))</f>
      </c>
      <c r="R128" s="21">
        <f>IF('P_15号2様式1'!AM71&lt;&gt;"",TEXT(INT('P_15号2様式1'!AM71),"#,##0"),"")</f>
      </c>
      <c r="S128" s="22">
        <f>IF('P_15号2様式1'!AM71="","",IF(VALUE(FIXED('P_15号2様式1'!AM71,0,TRUE))&lt;&gt;'P_15号2様式1'!AM71,RIGHT(FIXED('P_15号2様式1'!AM71,3,FALSE),4),""))</f>
      </c>
      <c r="T128" s="21">
        <f>IF('P_15号2様式1'!AQ71&lt;&gt;"",TEXT(INT('P_15号2様式1'!AQ71),"#,##0"),"")</f>
      </c>
      <c r="U128" s="22">
        <f>IF('P_15号2様式1'!AQ71="","",IF(VALUE(FIXED('P_15号2様式1'!AQ71,0,TRUE))&lt;&gt;'P_15号2様式1'!AQ71,RIGHT(FIXED('P_15号2様式1'!AQ71,3,FALSE),4),""))</f>
      </c>
      <c r="V128" s="21">
        <f>IF('P_15号2様式1'!AU71&lt;&gt;"",TEXT(INT('P_15号2様式1'!AU71),"#,##0"),"")</f>
      </c>
      <c r="W128" s="22">
        <f>IF('P_15号2様式1'!AU71="","",IF(VALUE(FIXED('P_15号2様式1'!AU71,0,TRUE))&lt;&gt;'P_15号2様式1'!AU71,RIGHT(FIXED('P_15号2様式1'!AU71,3,FALSE),4),""))</f>
      </c>
      <c r="X128" s="36" t="str">
        <f>IF('P_15号2様式1'!AV71&lt;&gt;"",TEXT(INT('P_15号2様式1'!AV71),"#,##0"),"")</f>
        <v>163,759</v>
      </c>
      <c r="Y128" s="37"/>
      <c r="Z128" s="22">
        <f>IF('P_15号2様式1'!AV71="","",IF(VALUE(FIXED('P_15号2様式1'!AV71,0,TRUE))&lt;&gt;'P_15号2様式1'!AV71,RIGHT(FIXED('P_15号2様式1'!AV71,3,FALSE),4),""))</f>
      </c>
    </row>
    <row r="129" spans="1:26" ht="13.5">
      <c r="A129" s="41" t="str">
        <f>IF('P_15号2様式1'!F72="","",'P_15号2様式1'!F72)</f>
        <v>　さつま町</v>
      </c>
      <c r="B129" s="41"/>
      <c r="C129" s="20">
        <f>IF('P_15号2様式1'!G72="","",'P_15号2様式1'!G72)</f>
        <v>100</v>
      </c>
      <c r="D129" s="21" t="str">
        <f>IF('P_15号2様式1'!K72&lt;&gt;"",TEXT(INT('P_15号2様式1'!K72),"#,##0"),"")</f>
        <v>5,308</v>
      </c>
      <c r="E129" s="22">
        <f>IF('P_15号2様式1'!K72="","",IF(VALUE(FIXED('P_15号2様式1'!K72,0,TRUE))&lt;&gt;'P_15号2様式1'!K72,RIGHT(FIXED('P_15号2様式1'!K72,3,FALSE),4),""))</f>
      </c>
      <c r="F129" s="21" t="str">
        <f>IF('P_15号2様式1'!O72&lt;&gt;"",TEXT(INT('P_15号2様式1'!O72),"#,##0"),"")</f>
        <v>5,939</v>
      </c>
      <c r="G129" s="22">
        <f>IF('P_15号2様式1'!O72="","",IF(VALUE(FIXED('P_15号2様式1'!O72,0,TRUE))&lt;&gt;'P_15号2様式1'!O72,RIGHT(FIXED('P_15号2様式1'!O72,3,FALSE),4),""))</f>
      </c>
      <c r="H129" s="21">
        <f>IF('P_15号2様式1'!S72&lt;&gt;"",TEXT(INT('P_15号2様式1'!S72),"#,##0"),"")</f>
      </c>
      <c r="I129" s="22">
        <f>IF('P_15号2様式1'!S72="","",IF(VALUE(FIXED('P_15号2様式1'!S72,0,TRUE))&lt;&gt;'P_15号2様式1'!S72,RIGHT(FIXED('P_15号2様式1'!S72,3,FALSE),4),""))</f>
      </c>
      <c r="J129" s="21">
        <f>IF('P_15号2様式1'!W72&lt;&gt;"",TEXT(INT('P_15号2様式1'!W72),"#,##0"),"")</f>
      </c>
      <c r="K129" s="22">
        <f>IF('P_15号2様式1'!W72="","",IF(VALUE(FIXED('P_15号2様式1'!W72,0,TRUE))&lt;&gt;'P_15号2様式1'!W72,RIGHT(FIXED('P_15号2様式1'!W72,3,FALSE),4),""))</f>
      </c>
      <c r="L129" s="21">
        <f>IF('P_15号2様式1'!AA72&lt;&gt;"",TEXT(INT('P_15号2様式1'!AA72),"#,##0"),"")</f>
      </c>
      <c r="M129" s="22">
        <f>IF('P_15号2様式1'!AA72="","",IF(VALUE(FIXED('P_15号2様式1'!AA72,0,TRUE))&lt;&gt;'P_15号2様式1'!AA72,RIGHT(FIXED('P_15号2様式1'!AA72,3,FALSE),4),""))</f>
      </c>
      <c r="N129" s="21">
        <f>IF('P_15号2様式1'!AE72&lt;&gt;"",TEXT(INT('P_15号2様式1'!AE72),"#,##0"),"")</f>
      </c>
      <c r="O129" s="22">
        <f>IF('P_15号2様式1'!AE72="","",IF(VALUE(FIXED('P_15号2様式1'!AE72,0,TRUE))&lt;&gt;'P_15号2様式1'!AE72,RIGHT(FIXED('P_15号2様式1'!AE72,3,FALSE),4),""))</f>
      </c>
      <c r="P129" s="21">
        <f>IF('P_15号2様式1'!AI72&lt;&gt;"",TEXT(INT('P_15号2様式1'!AI72),"#,##0"),"")</f>
      </c>
      <c r="Q129" s="22">
        <f>IF('P_15号2様式1'!AI72="","",IF(VALUE(FIXED('P_15号2様式1'!AI72,0,TRUE))&lt;&gt;'P_15号2様式1'!AI72,RIGHT(FIXED('P_15号2様式1'!AI72,3,FALSE),4),""))</f>
      </c>
      <c r="R129" s="21">
        <f>IF('P_15号2様式1'!AM72&lt;&gt;"",TEXT(INT('P_15号2様式1'!AM72),"#,##0"),"")</f>
      </c>
      <c r="S129" s="22">
        <f>IF('P_15号2様式1'!AM72="","",IF(VALUE(FIXED('P_15号2様式1'!AM72,0,TRUE))&lt;&gt;'P_15号2様式1'!AM72,RIGHT(FIXED('P_15号2様式1'!AM72,3,FALSE),4),""))</f>
      </c>
      <c r="T129" s="21">
        <f>IF('P_15号2様式1'!AQ72&lt;&gt;"",TEXT(INT('P_15号2様式1'!AQ72),"#,##0"),"")</f>
      </c>
      <c r="U129" s="22">
        <f>IF('P_15号2様式1'!AQ72="","",IF(VALUE(FIXED('P_15号2様式1'!AQ72,0,TRUE))&lt;&gt;'P_15号2様式1'!AQ72,RIGHT(FIXED('P_15号2様式1'!AQ72,3,FALSE),4),""))</f>
      </c>
      <c r="V129" s="21">
        <f>IF('P_15号2様式1'!AU72&lt;&gt;"",TEXT(INT('P_15号2様式1'!AU72),"#,##0"),"")</f>
      </c>
      <c r="W129" s="22">
        <f>IF('P_15号2様式1'!AU72="","",IF(VALUE(FIXED('P_15号2様式1'!AU72,0,TRUE))&lt;&gt;'P_15号2様式1'!AU72,RIGHT(FIXED('P_15号2様式1'!AU72,3,FALSE),4),""))</f>
      </c>
      <c r="X129" s="36" t="str">
        <f>IF('P_15号2様式1'!AV72&lt;&gt;"",TEXT(INT('P_15号2様式1'!AV72),"#,##0"),"")</f>
        <v>11,247</v>
      </c>
      <c r="Y129" s="37"/>
      <c r="Z129" s="22">
        <f>IF('P_15号2様式1'!AV72="","",IF(VALUE(FIXED('P_15号2様式1'!AV72,0,TRUE))&lt;&gt;'P_15号2様式1'!AV72,RIGHT(FIXED('P_15号2様式1'!AV72,3,FALSE),4),""))</f>
      </c>
    </row>
    <row r="130" spans="1:26" ht="13.5">
      <c r="A130" s="41" t="str">
        <f>IF('P_15号2様式1'!F73="","",'P_15号2様式1'!F73)</f>
        <v>＊（薩摩郡）計</v>
      </c>
      <c r="B130" s="41"/>
      <c r="C130" s="20">
        <f>IF('P_15号2様式1'!G73="","",'P_15号2様式1'!G73)</f>
        <v>100</v>
      </c>
      <c r="D130" s="21" t="str">
        <f>IF('P_15号2様式1'!K73&lt;&gt;"",TEXT(INT('P_15号2様式1'!K73),"#,##0"),"")</f>
        <v>5,308</v>
      </c>
      <c r="E130" s="22">
        <f>IF('P_15号2様式1'!K73="","",IF(VALUE(FIXED('P_15号2様式1'!K73,0,TRUE))&lt;&gt;'P_15号2様式1'!K73,RIGHT(FIXED('P_15号2様式1'!K73,3,FALSE),4),""))</f>
      </c>
      <c r="F130" s="21" t="str">
        <f>IF('P_15号2様式1'!O73&lt;&gt;"",TEXT(INT('P_15号2様式1'!O73),"#,##0"),"")</f>
        <v>5,939</v>
      </c>
      <c r="G130" s="22">
        <f>IF('P_15号2様式1'!O73="","",IF(VALUE(FIXED('P_15号2様式1'!O73,0,TRUE))&lt;&gt;'P_15号2様式1'!O73,RIGHT(FIXED('P_15号2様式1'!O73,3,FALSE),4),""))</f>
      </c>
      <c r="H130" s="21">
        <f>IF('P_15号2様式1'!S73&lt;&gt;"",TEXT(INT('P_15号2様式1'!S73),"#,##0"),"")</f>
      </c>
      <c r="I130" s="22">
        <f>IF('P_15号2様式1'!S73="","",IF(VALUE(FIXED('P_15号2様式1'!S73,0,TRUE))&lt;&gt;'P_15号2様式1'!S73,RIGHT(FIXED('P_15号2様式1'!S73,3,FALSE),4),""))</f>
      </c>
      <c r="J130" s="21">
        <f>IF('P_15号2様式1'!W73&lt;&gt;"",TEXT(INT('P_15号2様式1'!W73),"#,##0"),"")</f>
      </c>
      <c r="K130" s="22">
        <f>IF('P_15号2様式1'!W73="","",IF(VALUE(FIXED('P_15号2様式1'!W73,0,TRUE))&lt;&gt;'P_15号2様式1'!W73,RIGHT(FIXED('P_15号2様式1'!W73,3,FALSE),4),""))</f>
      </c>
      <c r="L130" s="21">
        <f>IF('P_15号2様式1'!AA73&lt;&gt;"",TEXT(INT('P_15号2様式1'!AA73),"#,##0"),"")</f>
      </c>
      <c r="M130" s="22">
        <f>IF('P_15号2様式1'!AA73="","",IF(VALUE(FIXED('P_15号2様式1'!AA73,0,TRUE))&lt;&gt;'P_15号2様式1'!AA73,RIGHT(FIXED('P_15号2様式1'!AA73,3,FALSE),4),""))</f>
      </c>
      <c r="N130" s="21">
        <f>IF('P_15号2様式1'!AE73&lt;&gt;"",TEXT(INT('P_15号2様式1'!AE73),"#,##0"),"")</f>
      </c>
      <c r="O130" s="22">
        <f>IF('P_15号2様式1'!AE73="","",IF(VALUE(FIXED('P_15号2様式1'!AE73,0,TRUE))&lt;&gt;'P_15号2様式1'!AE73,RIGHT(FIXED('P_15号2様式1'!AE73,3,FALSE),4),""))</f>
      </c>
      <c r="P130" s="21">
        <f>IF('P_15号2様式1'!AI73&lt;&gt;"",TEXT(INT('P_15号2様式1'!AI73),"#,##0"),"")</f>
      </c>
      <c r="Q130" s="22">
        <f>IF('P_15号2様式1'!AI73="","",IF(VALUE(FIXED('P_15号2様式1'!AI73,0,TRUE))&lt;&gt;'P_15号2様式1'!AI73,RIGHT(FIXED('P_15号2様式1'!AI73,3,FALSE),4),""))</f>
      </c>
      <c r="R130" s="21">
        <f>IF('P_15号2様式1'!AM73&lt;&gt;"",TEXT(INT('P_15号2様式1'!AM73),"#,##0"),"")</f>
      </c>
      <c r="S130" s="22">
        <f>IF('P_15号2様式1'!AM73="","",IF(VALUE(FIXED('P_15号2様式1'!AM73,0,TRUE))&lt;&gt;'P_15号2様式1'!AM73,RIGHT(FIXED('P_15号2様式1'!AM73,3,FALSE),4),""))</f>
      </c>
      <c r="T130" s="21">
        <f>IF('P_15号2様式1'!AQ73&lt;&gt;"",TEXT(INT('P_15号2様式1'!AQ73),"#,##0"),"")</f>
      </c>
      <c r="U130" s="22">
        <f>IF('P_15号2様式1'!AQ73="","",IF(VALUE(FIXED('P_15号2様式1'!AQ73,0,TRUE))&lt;&gt;'P_15号2様式1'!AQ73,RIGHT(FIXED('P_15号2様式1'!AQ73,3,FALSE),4),""))</f>
      </c>
      <c r="V130" s="21">
        <f>IF('P_15号2様式1'!AU73&lt;&gt;"",TEXT(INT('P_15号2様式1'!AU73),"#,##0"),"")</f>
      </c>
      <c r="W130" s="22">
        <f>IF('P_15号2様式1'!AU73="","",IF(VALUE(FIXED('P_15号2様式1'!AU73,0,TRUE))&lt;&gt;'P_15号2様式1'!AU73,RIGHT(FIXED('P_15号2様式1'!AU73,3,FALSE),4),""))</f>
      </c>
      <c r="X130" s="36" t="str">
        <f>IF('P_15号2様式1'!AV73&lt;&gt;"",TEXT(INT('P_15号2様式1'!AV73),"#,##0"),"")</f>
        <v>11,247</v>
      </c>
      <c r="Y130" s="37"/>
      <c r="Z130" s="22">
        <f>IF('P_15号2様式1'!AV73="","",IF(VALUE(FIXED('P_15号2様式1'!AV73,0,TRUE))&lt;&gt;'P_15号2様式1'!AV73,RIGHT(FIXED('P_15号2様式1'!AV73,3,FALSE),4),""))</f>
      </c>
    </row>
    <row r="131" spans="1:26" ht="13.5">
      <c r="A131" s="41" t="str">
        <f>IF('P_15号2様式1'!F74="","",'P_15号2様式1'!F74)</f>
        <v>　長島町</v>
      </c>
      <c r="B131" s="41"/>
      <c r="C131" s="20">
        <f>IF('P_15号2様式1'!G74="","",'P_15号2様式1'!G74)</f>
        <v>100</v>
      </c>
      <c r="D131" s="21" t="str">
        <f>IF('P_15号2様式1'!K74&lt;&gt;"",TEXT(INT('P_15号2様式1'!K74),"#,##0"),"")</f>
        <v>4,188</v>
      </c>
      <c r="E131" s="22">
        <f>IF('P_15号2様式1'!K74="","",IF(VALUE(FIXED('P_15号2様式1'!K74,0,TRUE))&lt;&gt;'P_15号2様式1'!K74,RIGHT(FIXED('P_15号2様式1'!K74,3,FALSE),4),""))</f>
      </c>
      <c r="F131" s="21" t="str">
        <f>IF('P_15号2様式1'!O74&lt;&gt;"",TEXT(INT('P_15号2様式1'!O74),"#,##0"),"")</f>
        <v>2,025</v>
      </c>
      <c r="G131" s="22">
        <f>IF('P_15号2様式1'!O74="","",IF(VALUE(FIXED('P_15号2様式1'!O74,0,TRUE))&lt;&gt;'P_15号2様式1'!O74,RIGHT(FIXED('P_15号2様式1'!O74,3,FALSE),4),""))</f>
      </c>
      <c r="H131" s="21">
        <f>IF('P_15号2様式1'!S74&lt;&gt;"",TEXT(INT('P_15号2様式1'!S74),"#,##0"),"")</f>
      </c>
      <c r="I131" s="22">
        <f>IF('P_15号2様式1'!S74="","",IF(VALUE(FIXED('P_15号2様式1'!S74,0,TRUE))&lt;&gt;'P_15号2様式1'!S74,RIGHT(FIXED('P_15号2様式1'!S74,3,FALSE),4),""))</f>
      </c>
      <c r="J131" s="21">
        <f>IF('P_15号2様式1'!W74&lt;&gt;"",TEXT(INT('P_15号2様式1'!W74),"#,##0"),"")</f>
      </c>
      <c r="K131" s="22">
        <f>IF('P_15号2様式1'!W74="","",IF(VALUE(FIXED('P_15号2様式1'!W74,0,TRUE))&lt;&gt;'P_15号2様式1'!W74,RIGHT(FIXED('P_15号2様式1'!W74,3,FALSE),4),""))</f>
      </c>
      <c r="L131" s="21">
        <f>IF('P_15号2様式1'!AA74&lt;&gt;"",TEXT(INT('P_15号2様式1'!AA74),"#,##0"),"")</f>
      </c>
      <c r="M131" s="22">
        <f>IF('P_15号2様式1'!AA74="","",IF(VALUE(FIXED('P_15号2様式1'!AA74,0,TRUE))&lt;&gt;'P_15号2様式1'!AA74,RIGHT(FIXED('P_15号2様式1'!AA74,3,FALSE),4),""))</f>
      </c>
      <c r="N131" s="21">
        <f>IF('P_15号2様式1'!AE74&lt;&gt;"",TEXT(INT('P_15号2様式1'!AE74),"#,##0"),"")</f>
      </c>
      <c r="O131" s="22">
        <f>IF('P_15号2様式1'!AE74="","",IF(VALUE(FIXED('P_15号2様式1'!AE74,0,TRUE))&lt;&gt;'P_15号2様式1'!AE74,RIGHT(FIXED('P_15号2様式1'!AE74,3,FALSE),4),""))</f>
      </c>
      <c r="P131" s="21">
        <f>IF('P_15号2様式1'!AI74&lt;&gt;"",TEXT(INT('P_15号2様式1'!AI74),"#,##0"),"")</f>
      </c>
      <c r="Q131" s="22">
        <f>IF('P_15号2様式1'!AI74="","",IF(VALUE(FIXED('P_15号2様式1'!AI74,0,TRUE))&lt;&gt;'P_15号2様式1'!AI74,RIGHT(FIXED('P_15号2様式1'!AI74,3,FALSE),4),""))</f>
      </c>
      <c r="R131" s="21">
        <f>IF('P_15号2様式1'!AM74&lt;&gt;"",TEXT(INT('P_15号2様式1'!AM74),"#,##0"),"")</f>
      </c>
      <c r="S131" s="22">
        <f>IF('P_15号2様式1'!AM74="","",IF(VALUE(FIXED('P_15号2様式1'!AM74,0,TRUE))&lt;&gt;'P_15号2様式1'!AM74,RIGHT(FIXED('P_15号2様式1'!AM74,3,FALSE),4),""))</f>
      </c>
      <c r="T131" s="21">
        <f>IF('P_15号2様式1'!AQ74&lt;&gt;"",TEXT(INT('P_15号2様式1'!AQ74),"#,##0"),"")</f>
      </c>
      <c r="U131" s="22">
        <f>IF('P_15号2様式1'!AQ74="","",IF(VALUE(FIXED('P_15号2様式1'!AQ74,0,TRUE))&lt;&gt;'P_15号2様式1'!AQ74,RIGHT(FIXED('P_15号2様式1'!AQ74,3,FALSE),4),""))</f>
      </c>
      <c r="V131" s="21">
        <f>IF('P_15号2様式1'!AU74&lt;&gt;"",TEXT(INT('P_15号2様式1'!AU74),"#,##0"),"")</f>
      </c>
      <c r="W131" s="22">
        <f>IF('P_15号2様式1'!AU74="","",IF(VALUE(FIXED('P_15号2様式1'!AU74,0,TRUE))&lt;&gt;'P_15号2様式1'!AU74,RIGHT(FIXED('P_15号2様式1'!AU74,3,FALSE),4),""))</f>
      </c>
      <c r="X131" s="36" t="str">
        <f>IF('P_15号2様式1'!AV74&lt;&gt;"",TEXT(INT('P_15号2様式1'!AV74),"#,##0"),"")</f>
        <v>6,213</v>
      </c>
      <c r="Y131" s="37"/>
      <c r="Z131" s="22">
        <f>IF('P_15号2様式1'!AV74="","",IF(VALUE(FIXED('P_15号2様式1'!AV74,0,TRUE))&lt;&gt;'P_15号2様式1'!AV74,RIGHT(FIXED('P_15号2様式1'!AV74,3,FALSE),4),""))</f>
      </c>
    </row>
    <row r="132" spans="1:26" ht="13.5">
      <c r="A132" s="41" t="str">
        <f>IF('P_15号2様式1'!F75="","",'P_15号2様式1'!F75)</f>
        <v>＊（出水郡）計</v>
      </c>
      <c r="B132" s="41"/>
      <c r="C132" s="20">
        <f>IF('P_15号2様式1'!G75="","",'P_15号2様式1'!G75)</f>
        <v>100</v>
      </c>
      <c r="D132" s="21" t="str">
        <f>IF('P_15号2様式1'!K75&lt;&gt;"",TEXT(INT('P_15号2様式1'!K75),"#,##0"),"")</f>
        <v>4,188</v>
      </c>
      <c r="E132" s="22">
        <f>IF('P_15号2様式1'!K75="","",IF(VALUE(FIXED('P_15号2様式1'!K75,0,TRUE))&lt;&gt;'P_15号2様式1'!K75,RIGHT(FIXED('P_15号2様式1'!K75,3,FALSE),4),""))</f>
      </c>
      <c r="F132" s="21" t="str">
        <f>IF('P_15号2様式1'!O75&lt;&gt;"",TEXT(INT('P_15号2様式1'!O75),"#,##0"),"")</f>
        <v>2,025</v>
      </c>
      <c r="G132" s="22">
        <f>IF('P_15号2様式1'!O75="","",IF(VALUE(FIXED('P_15号2様式1'!O75,0,TRUE))&lt;&gt;'P_15号2様式1'!O75,RIGHT(FIXED('P_15号2様式1'!O75,3,FALSE),4),""))</f>
      </c>
      <c r="H132" s="21">
        <f>IF('P_15号2様式1'!S75&lt;&gt;"",TEXT(INT('P_15号2様式1'!S75),"#,##0"),"")</f>
      </c>
      <c r="I132" s="22">
        <f>IF('P_15号2様式1'!S75="","",IF(VALUE(FIXED('P_15号2様式1'!S75,0,TRUE))&lt;&gt;'P_15号2様式1'!S75,RIGHT(FIXED('P_15号2様式1'!S75,3,FALSE),4),""))</f>
      </c>
      <c r="J132" s="21">
        <f>IF('P_15号2様式1'!W75&lt;&gt;"",TEXT(INT('P_15号2様式1'!W75),"#,##0"),"")</f>
      </c>
      <c r="K132" s="22">
        <f>IF('P_15号2様式1'!W75="","",IF(VALUE(FIXED('P_15号2様式1'!W75,0,TRUE))&lt;&gt;'P_15号2様式1'!W75,RIGHT(FIXED('P_15号2様式1'!W75,3,FALSE),4),""))</f>
      </c>
      <c r="L132" s="21">
        <f>IF('P_15号2様式1'!AA75&lt;&gt;"",TEXT(INT('P_15号2様式1'!AA75),"#,##0"),"")</f>
      </c>
      <c r="M132" s="22">
        <f>IF('P_15号2様式1'!AA75="","",IF(VALUE(FIXED('P_15号2様式1'!AA75,0,TRUE))&lt;&gt;'P_15号2様式1'!AA75,RIGHT(FIXED('P_15号2様式1'!AA75,3,FALSE),4),""))</f>
      </c>
      <c r="N132" s="21">
        <f>IF('P_15号2様式1'!AE75&lt;&gt;"",TEXT(INT('P_15号2様式1'!AE75),"#,##0"),"")</f>
      </c>
      <c r="O132" s="22">
        <f>IF('P_15号2様式1'!AE75="","",IF(VALUE(FIXED('P_15号2様式1'!AE75,0,TRUE))&lt;&gt;'P_15号2様式1'!AE75,RIGHT(FIXED('P_15号2様式1'!AE75,3,FALSE),4),""))</f>
      </c>
      <c r="P132" s="21">
        <f>IF('P_15号2様式1'!AI75&lt;&gt;"",TEXT(INT('P_15号2様式1'!AI75),"#,##0"),"")</f>
      </c>
      <c r="Q132" s="22">
        <f>IF('P_15号2様式1'!AI75="","",IF(VALUE(FIXED('P_15号2様式1'!AI75,0,TRUE))&lt;&gt;'P_15号2様式1'!AI75,RIGHT(FIXED('P_15号2様式1'!AI75,3,FALSE),4),""))</f>
      </c>
      <c r="R132" s="21">
        <f>IF('P_15号2様式1'!AM75&lt;&gt;"",TEXT(INT('P_15号2様式1'!AM75),"#,##0"),"")</f>
      </c>
      <c r="S132" s="22">
        <f>IF('P_15号2様式1'!AM75="","",IF(VALUE(FIXED('P_15号2様式1'!AM75,0,TRUE))&lt;&gt;'P_15号2様式1'!AM75,RIGHT(FIXED('P_15号2様式1'!AM75,3,FALSE),4),""))</f>
      </c>
      <c r="T132" s="21">
        <f>IF('P_15号2様式1'!AQ75&lt;&gt;"",TEXT(INT('P_15号2様式1'!AQ75),"#,##0"),"")</f>
      </c>
      <c r="U132" s="22">
        <f>IF('P_15号2様式1'!AQ75="","",IF(VALUE(FIXED('P_15号2様式1'!AQ75,0,TRUE))&lt;&gt;'P_15号2様式1'!AQ75,RIGHT(FIXED('P_15号2様式1'!AQ75,3,FALSE),4),""))</f>
      </c>
      <c r="V132" s="21">
        <f>IF('P_15号2様式1'!AU75&lt;&gt;"",TEXT(INT('P_15号2様式1'!AU75),"#,##0"),"")</f>
      </c>
      <c r="W132" s="22">
        <f>IF('P_15号2様式1'!AU75="","",IF(VALUE(FIXED('P_15号2様式1'!AU75,0,TRUE))&lt;&gt;'P_15号2様式1'!AU75,RIGHT(FIXED('P_15号2様式1'!AU75,3,FALSE),4),""))</f>
      </c>
      <c r="X132" s="36" t="str">
        <f>IF('P_15号2様式1'!AV75&lt;&gt;"",TEXT(INT('P_15号2様式1'!AV75),"#,##0"),"")</f>
        <v>6,213</v>
      </c>
      <c r="Y132" s="37"/>
      <c r="Z132" s="22">
        <f>IF('P_15号2様式1'!AV75="","",IF(VALUE(FIXED('P_15号2様式1'!AV75,0,TRUE))&lt;&gt;'P_15号2様式1'!AV75,RIGHT(FIXED('P_15号2様式1'!AV75,3,FALSE),4),""))</f>
      </c>
    </row>
    <row r="133" spans="1:26" ht="13.5">
      <c r="A133" s="41" t="str">
        <f>IF('P_15号2様式1'!F76="","",'P_15号2様式1'!F76)</f>
        <v>　湧水町</v>
      </c>
      <c r="B133" s="41"/>
      <c r="C133" s="20">
        <f>IF('P_15号2様式1'!G76="","",'P_15号2様式1'!G76)</f>
        <v>100</v>
      </c>
      <c r="D133" s="21" t="str">
        <f>IF('P_15号2様式1'!K76&lt;&gt;"",TEXT(INT('P_15号2様式1'!K76),"#,##0"),"")</f>
        <v>2,709</v>
      </c>
      <c r="E133" s="22">
        <f>IF('P_15号2様式1'!K76="","",IF(VALUE(FIXED('P_15号2様式1'!K76,0,TRUE))&lt;&gt;'P_15号2様式1'!K76,RIGHT(FIXED('P_15号2様式1'!K76,3,FALSE),4),""))</f>
      </c>
      <c r="F133" s="21" t="str">
        <f>IF('P_15号2様式1'!O76&lt;&gt;"",TEXT(INT('P_15号2様式1'!O76),"#,##0"),"")</f>
        <v>2,315</v>
      </c>
      <c r="G133" s="22">
        <f>IF('P_15号2様式1'!O76="","",IF(VALUE(FIXED('P_15号2様式1'!O76,0,TRUE))&lt;&gt;'P_15号2様式1'!O76,RIGHT(FIXED('P_15号2様式1'!O76,3,FALSE),4),""))</f>
      </c>
      <c r="H133" s="21">
        <f>IF('P_15号2様式1'!S76&lt;&gt;"",TEXT(INT('P_15号2様式1'!S76),"#,##0"),"")</f>
      </c>
      <c r="I133" s="22">
        <f>IF('P_15号2様式1'!S76="","",IF(VALUE(FIXED('P_15号2様式1'!S76,0,TRUE))&lt;&gt;'P_15号2様式1'!S76,RIGHT(FIXED('P_15号2様式1'!S76,3,FALSE),4),""))</f>
      </c>
      <c r="J133" s="21">
        <f>IF('P_15号2様式1'!W76&lt;&gt;"",TEXT(INT('P_15号2様式1'!W76),"#,##0"),"")</f>
      </c>
      <c r="K133" s="22">
        <f>IF('P_15号2様式1'!W76="","",IF(VALUE(FIXED('P_15号2様式1'!W76,0,TRUE))&lt;&gt;'P_15号2様式1'!W76,RIGHT(FIXED('P_15号2様式1'!W76,3,FALSE),4),""))</f>
      </c>
      <c r="L133" s="21">
        <f>IF('P_15号2様式1'!AA76&lt;&gt;"",TEXT(INT('P_15号2様式1'!AA76),"#,##0"),"")</f>
      </c>
      <c r="M133" s="22">
        <f>IF('P_15号2様式1'!AA76="","",IF(VALUE(FIXED('P_15号2様式1'!AA76,0,TRUE))&lt;&gt;'P_15号2様式1'!AA76,RIGHT(FIXED('P_15号2様式1'!AA76,3,FALSE),4),""))</f>
      </c>
      <c r="N133" s="21">
        <f>IF('P_15号2様式1'!AE76&lt;&gt;"",TEXT(INT('P_15号2様式1'!AE76),"#,##0"),"")</f>
      </c>
      <c r="O133" s="22">
        <f>IF('P_15号2様式1'!AE76="","",IF(VALUE(FIXED('P_15号2様式1'!AE76,0,TRUE))&lt;&gt;'P_15号2様式1'!AE76,RIGHT(FIXED('P_15号2様式1'!AE76,3,FALSE),4),""))</f>
      </c>
      <c r="P133" s="21">
        <f>IF('P_15号2様式1'!AI76&lt;&gt;"",TEXT(INT('P_15号2様式1'!AI76),"#,##0"),"")</f>
      </c>
      <c r="Q133" s="22">
        <f>IF('P_15号2様式1'!AI76="","",IF(VALUE(FIXED('P_15号2様式1'!AI76,0,TRUE))&lt;&gt;'P_15号2様式1'!AI76,RIGHT(FIXED('P_15号2様式1'!AI76,3,FALSE),4),""))</f>
      </c>
      <c r="R133" s="21">
        <f>IF('P_15号2様式1'!AM76&lt;&gt;"",TEXT(INT('P_15号2様式1'!AM76),"#,##0"),"")</f>
      </c>
      <c r="S133" s="22">
        <f>IF('P_15号2様式1'!AM76="","",IF(VALUE(FIXED('P_15号2様式1'!AM76,0,TRUE))&lt;&gt;'P_15号2様式1'!AM76,RIGHT(FIXED('P_15号2様式1'!AM76,3,FALSE),4),""))</f>
      </c>
      <c r="T133" s="21">
        <f>IF('P_15号2様式1'!AQ76&lt;&gt;"",TEXT(INT('P_15号2様式1'!AQ76),"#,##0"),"")</f>
      </c>
      <c r="U133" s="22">
        <f>IF('P_15号2様式1'!AQ76="","",IF(VALUE(FIXED('P_15号2様式1'!AQ76,0,TRUE))&lt;&gt;'P_15号2様式1'!AQ76,RIGHT(FIXED('P_15号2様式1'!AQ76,3,FALSE),4),""))</f>
      </c>
      <c r="V133" s="21">
        <f>IF('P_15号2様式1'!AU76&lt;&gt;"",TEXT(INT('P_15号2様式1'!AU76),"#,##0"),"")</f>
      </c>
      <c r="W133" s="22">
        <f>IF('P_15号2様式1'!AU76="","",IF(VALUE(FIXED('P_15号2様式1'!AU76,0,TRUE))&lt;&gt;'P_15号2様式1'!AU76,RIGHT(FIXED('P_15号2様式1'!AU76,3,FALSE),4),""))</f>
      </c>
      <c r="X133" s="36" t="str">
        <f>IF('P_15号2様式1'!AV76&lt;&gt;"",TEXT(INT('P_15号2様式1'!AV76),"#,##0"),"")</f>
        <v>5,024</v>
      </c>
      <c r="Y133" s="37"/>
      <c r="Z133" s="22">
        <f>IF('P_15号2様式1'!AV76="","",IF(VALUE(FIXED('P_15号2様式1'!AV76,0,TRUE))&lt;&gt;'P_15号2様式1'!AV76,RIGHT(FIXED('P_15号2様式1'!AV76,3,FALSE),4),""))</f>
      </c>
    </row>
    <row r="134" spans="1:26" ht="13.5">
      <c r="A134" s="41" t="str">
        <f>IF('P_15号2様式1'!F77="","",'P_15号2様式1'!F77)</f>
        <v>＊（姶良郡）計</v>
      </c>
      <c r="B134" s="41"/>
      <c r="C134" s="20">
        <f>IF('P_15号2様式1'!G77="","",'P_15号2様式1'!G77)</f>
        <v>100</v>
      </c>
      <c r="D134" s="21" t="str">
        <f>IF('P_15号2様式1'!K77&lt;&gt;"",TEXT(INT('P_15号2様式1'!K77),"#,##0"),"")</f>
        <v>2,709</v>
      </c>
      <c r="E134" s="22">
        <f>IF('P_15号2様式1'!K77="","",IF(VALUE(FIXED('P_15号2様式1'!K77,0,TRUE))&lt;&gt;'P_15号2様式1'!K77,RIGHT(FIXED('P_15号2様式1'!K77,3,FALSE),4),""))</f>
      </c>
      <c r="F134" s="21" t="str">
        <f>IF('P_15号2様式1'!O77&lt;&gt;"",TEXT(INT('P_15号2様式1'!O77),"#,##0"),"")</f>
        <v>2,315</v>
      </c>
      <c r="G134" s="22">
        <f>IF('P_15号2様式1'!O77="","",IF(VALUE(FIXED('P_15号2様式1'!O77,0,TRUE))&lt;&gt;'P_15号2様式1'!O77,RIGHT(FIXED('P_15号2様式1'!O77,3,FALSE),4),""))</f>
      </c>
      <c r="H134" s="21">
        <f>IF('P_15号2様式1'!S77&lt;&gt;"",TEXT(INT('P_15号2様式1'!S77),"#,##0"),"")</f>
      </c>
      <c r="I134" s="22">
        <f>IF('P_15号2様式1'!S77="","",IF(VALUE(FIXED('P_15号2様式1'!S77,0,TRUE))&lt;&gt;'P_15号2様式1'!S77,RIGHT(FIXED('P_15号2様式1'!S77,3,FALSE),4),""))</f>
      </c>
      <c r="J134" s="21">
        <f>IF('P_15号2様式1'!W77&lt;&gt;"",TEXT(INT('P_15号2様式1'!W77),"#,##0"),"")</f>
      </c>
      <c r="K134" s="22">
        <f>IF('P_15号2様式1'!W77="","",IF(VALUE(FIXED('P_15号2様式1'!W77,0,TRUE))&lt;&gt;'P_15号2様式1'!W77,RIGHT(FIXED('P_15号2様式1'!W77,3,FALSE),4),""))</f>
      </c>
      <c r="L134" s="21">
        <f>IF('P_15号2様式1'!AA77&lt;&gt;"",TEXT(INT('P_15号2様式1'!AA77),"#,##0"),"")</f>
      </c>
      <c r="M134" s="22">
        <f>IF('P_15号2様式1'!AA77="","",IF(VALUE(FIXED('P_15号2様式1'!AA77,0,TRUE))&lt;&gt;'P_15号2様式1'!AA77,RIGHT(FIXED('P_15号2様式1'!AA77,3,FALSE),4),""))</f>
      </c>
      <c r="N134" s="21">
        <f>IF('P_15号2様式1'!AE77&lt;&gt;"",TEXT(INT('P_15号2様式1'!AE77),"#,##0"),"")</f>
      </c>
      <c r="O134" s="22">
        <f>IF('P_15号2様式1'!AE77="","",IF(VALUE(FIXED('P_15号2様式1'!AE77,0,TRUE))&lt;&gt;'P_15号2様式1'!AE77,RIGHT(FIXED('P_15号2様式1'!AE77,3,FALSE),4),""))</f>
      </c>
      <c r="P134" s="21">
        <f>IF('P_15号2様式1'!AI77&lt;&gt;"",TEXT(INT('P_15号2様式1'!AI77),"#,##0"),"")</f>
      </c>
      <c r="Q134" s="22">
        <f>IF('P_15号2様式1'!AI77="","",IF(VALUE(FIXED('P_15号2様式1'!AI77,0,TRUE))&lt;&gt;'P_15号2様式1'!AI77,RIGHT(FIXED('P_15号2様式1'!AI77,3,FALSE),4),""))</f>
      </c>
      <c r="R134" s="21">
        <f>IF('P_15号2様式1'!AM77&lt;&gt;"",TEXT(INT('P_15号2様式1'!AM77),"#,##0"),"")</f>
      </c>
      <c r="S134" s="22">
        <f>IF('P_15号2様式1'!AM77="","",IF(VALUE(FIXED('P_15号2様式1'!AM77,0,TRUE))&lt;&gt;'P_15号2様式1'!AM77,RIGHT(FIXED('P_15号2様式1'!AM77,3,FALSE),4),""))</f>
      </c>
      <c r="T134" s="21">
        <f>IF('P_15号2様式1'!AQ77&lt;&gt;"",TEXT(INT('P_15号2様式1'!AQ77),"#,##0"),"")</f>
      </c>
      <c r="U134" s="22">
        <f>IF('P_15号2様式1'!AQ77="","",IF(VALUE(FIXED('P_15号2様式1'!AQ77,0,TRUE))&lt;&gt;'P_15号2様式1'!AQ77,RIGHT(FIXED('P_15号2様式1'!AQ77,3,FALSE),4),""))</f>
      </c>
      <c r="V134" s="21">
        <f>IF('P_15号2様式1'!AU77&lt;&gt;"",TEXT(INT('P_15号2様式1'!AU77),"#,##0"),"")</f>
      </c>
      <c r="W134" s="22">
        <f>IF('P_15号2様式1'!AU77="","",IF(VALUE(FIXED('P_15号2様式1'!AU77,0,TRUE))&lt;&gt;'P_15号2様式1'!AU77,RIGHT(FIXED('P_15号2様式1'!AU77,3,FALSE),4),""))</f>
      </c>
      <c r="X134" s="36" t="str">
        <f>IF('P_15号2様式1'!AV77&lt;&gt;"",TEXT(INT('P_15号2様式1'!AV77),"#,##0"),"")</f>
        <v>5,024</v>
      </c>
      <c r="Y134" s="37"/>
      <c r="Z134" s="22">
        <f>IF('P_15号2様式1'!AV77="","",IF(VALUE(FIXED('P_15号2様式1'!AV77,0,TRUE))&lt;&gt;'P_15号2様式1'!AV77,RIGHT(FIXED('P_15号2様式1'!AV77,3,FALSE),4),""))</f>
      </c>
    </row>
    <row r="135" spans="1:26" ht="13.5">
      <c r="A135" s="41" t="str">
        <f>IF('P_15号2様式1'!F78="","",'P_15号2様式1'!F78)</f>
        <v>＊郡　部   計</v>
      </c>
      <c r="B135" s="41"/>
      <c r="C135" s="20">
        <f>IF('P_15号2様式1'!G78="","",'P_15号2様式1'!G78)</f>
        <v>100</v>
      </c>
      <c r="D135" s="21" t="str">
        <f>IF('P_15号2様式1'!K78&lt;&gt;"",TEXT(INT('P_15号2様式1'!K78),"#,##0"),"")</f>
        <v>12,205</v>
      </c>
      <c r="E135" s="22">
        <f>IF('P_15号2様式1'!K78="","",IF(VALUE(FIXED('P_15号2様式1'!K78,0,TRUE))&lt;&gt;'P_15号2様式1'!K78,RIGHT(FIXED('P_15号2様式1'!K78,3,FALSE),4),""))</f>
      </c>
      <c r="F135" s="21" t="str">
        <f>IF('P_15号2様式1'!O78&lt;&gt;"",TEXT(INT('P_15号2様式1'!O78),"#,##0"),"")</f>
        <v>10,279</v>
      </c>
      <c r="G135" s="22">
        <f>IF('P_15号2様式1'!O78="","",IF(VALUE(FIXED('P_15号2様式1'!O78,0,TRUE))&lt;&gt;'P_15号2様式1'!O78,RIGHT(FIXED('P_15号2様式1'!O78,3,FALSE),4),""))</f>
      </c>
      <c r="H135" s="21">
        <f>IF('P_15号2様式1'!S78&lt;&gt;"",TEXT(INT('P_15号2様式1'!S78),"#,##0"),"")</f>
      </c>
      <c r="I135" s="22">
        <f>IF('P_15号2様式1'!S78="","",IF(VALUE(FIXED('P_15号2様式1'!S78,0,TRUE))&lt;&gt;'P_15号2様式1'!S78,RIGHT(FIXED('P_15号2様式1'!S78,3,FALSE),4),""))</f>
      </c>
      <c r="J135" s="21">
        <f>IF('P_15号2様式1'!W78&lt;&gt;"",TEXT(INT('P_15号2様式1'!W78),"#,##0"),"")</f>
      </c>
      <c r="K135" s="22">
        <f>IF('P_15号2様式1'!W78="","",IF(VALUE(FIXED('P_15号2様式1'!W78,0,TRUE))&lt;&gt;'P_15号2様式1'!W78,RIGHT(FIXED('P_15号2様式1'!W78,3,FALSE),4),""))</f>
      </c>
      <c r="L135" s="21">
        <f>IF('P_15号2様式1'!AA78&lt;&gt;"",TEXT(INT('P_15号2様式1'!AA78),"#,##0"),"")</f>
      </c>
      <c r="M135" s="22">
        <f>IF('P_15号2様式1'!AA78="","",IF(VALUE(FIXED('P_15号2様式1'!AA78,0,TRUE))&lt;&gt;'P_15号2様式1'!AA78,RIGHT(FIXED('P_15号2様式1'!AA78,3,FALSE),4),""))</f>
      </c>
      <c r="N135" s="21">
        <f>IF('P_15号2様式1'!AE78&lt;&gt;"",TEXT(INT('P_15号2様式1'!AE78),"#,##0"),"")</f>
      </c>
      <c r="O135" s="22">
        <f>IF('P_15号2様式1'!AE78="","",IF(VALUE(FIXED('P_15号2様式1'!AE78,0,TRUE))&lt;&gt;'P_15号2様式1'!AE78,RIGHT(FIXED('P_15号2様式1'!AE78,3,FALSE),4),""))</f>
      </c>
      <c r="P135" s="21">
        <f>IF('P_15号2様式1'!AI78&lt;&gt;"",TEXT(INT('P_15号2様式1'!AI78),"#,##0"),"")</f>
      </c>
      <c r="Q135" s="22">
        <f>IF('P_15号2様式1'!AI78="","",IF(VALUE(FIXED('P_15号2様式1'!AI78,0,TRUE))&lt;&gt;'P_15号2様式1'!AI78,RIGHT(FIXED('P_15号2様式1'!AI78,3,FALSE),4),""))</f>
      </c>
      <c r="R135" s="21">
        <f>IF('P_15号2様式1'!AM78&lt;&gt;"",TEXT(INT('P_15号2様式1'!AM78),"#,##0"),"")</f>
      </c>
      <c r="S135" s="22">
        <f>IF('P_15号2様式1'!AM78="","",IF(VALUE(FIXED('P_15号2様式1'!AM78,0,TRUE))&lt;&gt;'P_15号2様式1'!AM78,RIGHT(FIXED('P_15号2様式1'!AM78,3,FALSE),4),""))</f>
      </c>
      <c r="T135" s="21">
        <f>IF('P_15号2様式1'!AQ78&lt;&gt;"",TEXT(INT('P_15号2様式1'!AQ78),"#,##0"),"")</f>
      </c>
      <c r="U135" s="22">
        <f>IF('P_15号2様式1'!AQ78="","",IF(VALUE(FIXED('P_15号2様式1'!AQ78,0,TRUE))&lt;&gt;'P_15号2様式1'!AQ78,RIGHT(FIXED('P_15号2様式1'!AQ78,3,FALSE),4),""))</f>
      </c>
      <c r="V135" s="21">
        <f>IF('P_15号2様式1'!AU78&lt;&gt;"",TEXT(INT('P_15号2様式1'!AU78),"#,##0"),"")</f>
      </c>
      <c r="W135" s="22">
        <f>IF('P_15号2様式1'!AU78="","",IF(VALUE(FIXED('P_15号2様式1'!AU78,0,TRUE))&lt;&gt;'P_15号2様式1'!AU78,RIGHT(FIXED('P_15号2様式1'!AU78,3,FALSE),4),""))</f>
      </c>
      <c r="X135" s="36" t="str">
        <f>IF('P_15号2様式1'!AV78&lt;&gt;"",TEXT(INT('P_15号2様式1'!AV78),"#,##0"),"")</f>
        <v>22,484</v>
      </c>
      <c r="Y135" s="37"/>
      <c r="Z135" s="22">
        <f>IF('P_15号2様式1'!AV78="","",IF(VALUE(FIXED('P_15号2様式1'!AV78,0,TRUE))&lt;&gt;'P_15号2様式1'!AV78,RIGHT(FIXED('P_15号2様式1'!AV78,3,FALSE),4),""))</f>
      </c>
    </row>
    <row r="136" spans="1:26" ht="13.5">
      <c r="A136" s="41" t="str">
        <f>IF('P_15号2様式1'!F79="","",'P_15号2様式1'!F79)</f>
        <v>＊第 ３ 区 計</v>
      </c>
      <c r="B136" s="41"/>
      <c r="C136" s="20">
        <f>IF('P_15号2様式1'!G79="","",'P_15号2様式1'!G79)</f>
        <v>96.0366773548529</v>
      </c>
      <c r="D136" s="21" t="str">
        <f>IF('P_15号2様式1'!K79&lt;&gt;"",TEXT(INT('P_15号2様式1'!K79),"#,##0"),"")</f>
        <v>86,520</v>
      </c>
      <c r="E136" s="22">
        <f>IF('P_15号2様式1'!K79="","",IF(VALUE(FIXED('P_15号2様式1'!K79,0,TRUE))&lt;&gt;'P_15号2様式1'!K79,RIGHT(FIXED('P_15号2様式1'!K79,3,FALSE),4),""))</f>
      </c>
      <c r="F136" s="21" t="str">
        <f>IF('P_15号2様式1'!O79&lt;&gt;"",TEXT(INT('P_15号2様式1'!O79),"#,##0"),"")</f>
        <v>99,723</v>
      </c>
      <c r="G136" s="22">
        <f>IF('P_15号2様式1'!O79="","",IF(VALUE(FIXED('P_15号2様式1'!O79,0,TRUE))&lt;&gt;'P_15号2様式1'!O79,RIGHT(FIXED('P_15号2様式1'!O79,3,FALSE),4),""))</f>
      </c>
      <c r="H136" s="21">
        <f>IF('P_15号2様式1'!S79&lt;&gt;"",TEXT(INT('P_15号2様式1'!S79),"#,##0"),"")</f>
      </c>
      <c r="I136" s="22">
        <f>IF('P_15号2様式1'!S79="","",IF(VALUE(FIXED('P_15号2様式1'!S79,0,TRUE))&lt;&gt;'P_15号2様式1'!S79,RIGHT(FIXED('P_15号2様式1'!S79,3,FALSE),4),""))</f>
      </c>
      <c r="J136" s="21">
        <f>IF('P_15号2様式1'!W79&lt;&gt;"",TEXT(INT('P_15号2様式1'!W79),"#,##0"),"")</f>
      </c>
      <c r="K136" s="22">
        <f>IF('P_15号2様式1'!W79="","",IF(VALUE(FIXED('P_15号2様式1'!W79,0,TRUE))&lt;&gt;'P_15号2様式1'!W79,RIGHT(FIXED('P_15号2様式1'!W79,3,FALSE),4),""))</f>
      </c>
      <c r="L136" s="21">
        <f>IF('P_15号2様式1'!AA79&lt;&gt;"",TEXT(INT('P_15号2様式1'!AA79),"#,##0"),"")</f>
      </c>
      <c r="M136" s="22">
        <f>IF('P_15号2様式1'!AA79="","",IF(VALUE(FIXED('P_15号2様式1'!AA79,0,TRUE))&lt;&gt;'P_15号2様式1'!AA79,RIGHT(FIXED('P_15号2様式1'!AA79,3,FALSE),4),""))</f>
      </c>
      <c r="N136" s="21">
        <f>IF('P_15号2様式1'!AE79&lt;&gt;"",TEXT(INT('P_15号2様式1'!AE79),"#,##0"),"")</f>
      </c>
      <c r="O136" s="22">
        <f>IF('P_15号2様式1'!AE79="","",IF(VALUE(FIXED('P_15号2様式1'!AE79,0,TRUE))&lt;&gt;'P_15号2様式1'!AE79,RIGHT(FIXED('P_15号2様式1'!AE79,3,FALSE),4),""))</f>
      </c>
      <c r="P136" s="21">
        <f>IF('P_15号2様式1'!AI79&lt;&gt;"",TEXT(INT('P_15号2様式1'!AI79),"#,##0"),"")</f>
      </c>
      <c r="Q136" s="22">
        <f>IF('P_15号2様式1'!AI79="","",IF(VALUE(FIXED('P_15号2様式1'!AI79,0,TRUE))&lt;&gt;'P_15号2様式1'!AI79,RIGHT(FIXED('P_15号2様式1'!AI79,3,FALSE),4),""))</f>
      </c>
      <c r="R136" s="21">
        <f>IF('P_15号2様式1'!AM79&lt;&gt;"",TEXT(INT('P_15号2様式1'!AM79),"#,##0"),"")</f>
      </c>
      <c r="S136" s="22">
        <f>IF('P_15号2様式1'!AM79="","",IF(VALUE(FIXED('P_15号2様式1'!AM79,0,TRUE))&lt;&gt;'P_15号2様式1'!AM79,RIGHT(FIXED('P_15号2様式1'!AM79,3,FALSE),4),""))</f>
      </c>
      <c r="T136" s="21">
        <f>IF('P_15号2様式1'!AQ79&lt;&gt;"",TEXT(INT('P_15号2様式1'!AQ79),"#,##0"),"")</f>
      </c>
      <c r="U136" s="22">
        <f>IF('P_15号2様式1'!AQ79="","",IF(VALUE(FIXED('P_15号2様式1'!AQ79,0,TRUE))&lt;&gt;'P_15号2様式1'!AQ79,RIGHT(FIXED('P_15号2様式1'!AQ79,3,FALSE),4),""))</f>
      </c>
      <c r="V136" s="21">
        <f>IF('P_15号2様式1'!AU79&lt;&gt;"",TEXT(INT('P_15号2様式1'!AU79),"#,##0"),"")</f>
      </c>
      <c r="W136" s="22">
        <f>IF('P_15号2様式1'!AU79="","",IF(VALUE(FIXED('P_15号2様式1'!AU79,0,TRUE))&lt;&gt;'P_15号2様式1'!AU79,RIGHT(FIXED('P_15号2様式1'!AU79,3,FALSE),4),""))</f>
      </c>
      <c r="X136" s="36" t="str">
        <f>IF('P_15号2様式1'!AV79&lt;&gt;"",TEXT(INT('P_15号2様式1'!AV79),"#,##0"),"")</f>
        <v>186,243</v>
      </c>
      <c r="Y136" s="37"/>
      <c r="Z136" s="22">
        <f>IF('P_15号2様式1'!AV79="","",IF(VALUE(FIXED('P_15号2様式1'!AV79,0,TRUE))&lt;&gt;'P_15号2様式1'!AV79,RIGHT(FIXED('P_15号2様式1'!AV79,3,FALSE),4),""))</f>
      </c>
    </row>
    <row r="137" spans="1:26" ht="13.5">
      <c r="A137" s="41">
        <f>IF('P_15号2様式1'!F80="","",'P_15号2様式1'!F80)</f>
      </c>
      <c r="B137" s="41"/>
      <c r="C137" s="20">
        <f>IF('P_15号2様式1'!G80="","",'P_15号2様式1'!G80)</f>
      </c>
      <c r="D137" s="21">
        <f>IF('P_15号2様式1'!K80&lt;&gt;"",TEXT(INT('P_15号2様式1'!K80),"#,##0"),"")</f>
      </c>
      <c r="E137" s="22">
        <f>IF('P_15号2様式1'!K80="","",IF(VALUE(FIXED('P_15号2様式1'!K80,0,TRUE))&lt;&gt;'P_15号2様式1'!K80,RIGHT(FIXED('P_15号2様式1'!K80,3,FALSE),4),""))</f>
      </c>
      <c r="F137" s="21">
        <f>IF('P_15号2様式1'!O80&lt;&gt;"",TEXT(INT('P_15号2様式1'!O80),"#,##0"),"")</f>
      </c>
      <c r="G137" s="22">
        <f>IF('P_15号2様式1'!O80="","",IF(VALUE(FIXED('P_15号2様式1'!O80,0,TRUE))&lt;&gt;'P_15号2様式1'!O80,RIGHT(FIXED('P_15号2様式1'!O80,3,FALSE),4),""))</f>
      </c>
      <c r="H137" s="21">
        <f>IF('P_15号2様式1'!S80&lt;&gt;"",TEXT(INT('P_15号2様式1'!S80),"#,##0"),"")</f>
      </c>
      <c r="I137" s="22">
        <f>IF('P_15号2様式1'!S80="","",IF(VALUE(FIXED('P_15号2様式1'!S80,0,TRUE))&lt;&gt;'P_15号2様式1'!S80,RIGHT(FIXED('P_15号2様式1'!S80,3,FALSE),4),""))</f>
      </c>
      <c r="J137" s="21">
        <f>IF('P_15号2様式1'!W80&lt;&gt;"",TEXT(INT('P_15号2様式1'!W80),"#,##0"),"")</f>
      </c>
      <c r="K137" s="22">
        <f>IF('P_15号2様式1'!W80="","",IF(VALUE(FIXED('P_15号2様式1'!W80,0,TRUE))&lt;&gt;'P_15号2様式1'!W80,RIGHT(FIXED('P_15号2様式1'!W80,3,FALSE),4),""))</f>
      </c>
      <c r="L137" s="21">
        <f>IF('P_15号2様式1'!AA80&lt;&gt;"",TEXT(INT('P_15号2様式1'!AA80),"#,##0"),"")</f>
      </c>
      <c r="M137" s="22">
        <f>IF('P_15号2様式1'!AA80="","",IF(VALUE(FIXED('P_15号2様式1'!AA80,0,TRUE))&lt;&gt;'P_15号2様式1'!AA80,RIGHT(FIXED('P_15号2様式1'!AA80,3,FALSE),4),""))</f>
      </c>
      <c r="N137" s="21">
        <f>IF('P_15号2様式1'!AE80&lt;&gt;"",TEXT(INT('P_15号2様式1'!AE80),"#,##0"),"")</f>
      </c>
      <c r="O137" s="22">
        <f>IF('P_15号2様式1'!AE80="","",IF(VALUE(FIXED('P_15号2様式1'!AE80,0,TRUE))&lt;&gt;'P_15号2様式1'!AE80,RIGHT(FIXED('P_15号2様式1'!AE80,3,FALSE),4),""))</f>
      </c>
      <c r="P137" s="21">
        <f>IF('P_15号2様式1'!AI80&lt;&gt;"",TEXT(INT('P_15号2様式1'!AI80),"#,##0"),"")</f>
      </c>
      <c r="Q137" s="22">
        <f>IF('P_15号2様式1'!AI80="","",IF(VALUE(FIXED('P_15号2様式1'!AI80,0,TRUE))&lt;&gt;'P_15号2様式1'!AI80,RIGHT(FIXED('P_15号2様式1'!AI80,3,FALSE),4),""))</f>
      </c>
      <c r="R137" s="21">
        <f>IF('P_15号2様式1'!AM80&lt;&gt;"",TEXT(INT('P_15号2様式1'!AM80),"#,##0"),"")</f>
      </c>
      <c r="S137" s="22">
        <f>IF('P_15号2様式1'!AM80="","",IF(VALUE(FIXED('P_15号2様式1'!AM80,0,TRUE))&lt;&gt;'P_15号2様式1'!AM80,RIGHT(FIXED('P_15号2様式1'!AM80,3,FALSE),4),""))</f>
      </c>
      <c r="T137" s="21">
        <f>IF('P_15号2様式1'!AQ80&lt;&gt;"",TEXT(INT('P_15号2様式1'!AQ80),"#,##0"),"")</f>
      </c>
      <c r="U137" s="22">
        <f>IF('P_15号2様式1'!AQ80="","",IF(VALUE(FIXED('P_15号2様式1'!AQ80,0,TRUE))&lt;&gt;'P_15号2様式1'!AQ80,RIGHT(FIXED('P_15号2様式1'!AQ80,3,FALSE),4),""))</f>
      </c>
      <c r="V137" s="21">
        <f>IF('P_15号2様式1'!AU80&lt;&gt;"",TEXT(INT('P_15号2様式1'!AU80),"#,##0"),"")</f>
      </c>
      <c r="W137" s="22">
        <f>IF('P_15号2様式1'!AU80="","",IF(VALUE(FIXED('P_15号2様式1'!AU80,0,TRUE))&lt;&gt;'P_15号2様式1'!AU80,RIGHT(FIXED('P_15号2様式1'!AU80,3,FALSE),4),""))</f>
      </c>
      <c r="X137" s="36">
        <f>IF('P_15号2様式1'!AV80&lt;&gt;"",TEXT(INT('P_15号2様式1'!AV80),"#,##0"),"")</f>
      </c>
      <c r="Y137" s="37"/>
      <c r="Z137" s="22">
        <f>IF('P_15号2様式1'!AV80="","",IF(VALUE(FIXED('P_15号2様式1'!AV80,0,TRUE))&lt;&gt;'P_15号2様式1'!AV80,RIGHT(FIXED('P_15号2様式1'!AV80,3,FALSE),4),""))</f>
      </c>
    </row>
    <row r="138" spans="1:26" ht="13.5">
      <c r="A138" s="41">
        <f>IF('P_15号2様式1'!F81="","",'P_15号2様式1'!F81)</f>
      </c>
      <c r="B138" s="41"/>
      <c r="C138" s="20">
        <f>IF('P_15号2様式1'!G81="","",'P_15号2様式1'!G81)</f>
      </c>
      <c r="D138" s="21">
        <f>IF('P_15号2様式1'!K81&lt;&gt;"",TEXT(INT('P_15号2様式1'!K81),"#,##0"),"")</f>
      </c>
      <c r="E138" s="22">
        <f>IF('P_15号2様式1'!K81="","",IF(VALUE(FIXED('P_15号2様式1'!K81,0,TRUE))&lt;&gt;'P_15号2様式1'!K81,RIGHT(FIXED('P_15号2様式1'!K81,3,FALSE),4),""))</f>
      </c>
      <c r="F138" s="21">
        <f>IF('P_15号2様式1'!O81&lt;&gt;"",TEXT(INT('P_15号2様式1'!O81),"#,##0"),"")</f>
      </c>
      <c r="G138" s="22">
        <f>IF('P_15号2様式1'!O81="","",IF(VALUE(FIXED('P_15号2様式1'!O81,0,TRUE))&lt;&gt;'P_15号2様式1'!O81,RIGHT(FIXED('P_15号2様式1'!O81,3,FALSE),4),""))</f>
      </c>
      <c r="H138" s="21">
        <f>IF('P_15号2様式1'!S81&lt;&gt;"",TEXT(INT('P_15号2様式1'!S81),"#,##0"),"")</f>
      </c>
      <c r="I138" s="22">
        <f>IF('P_15号2様式1'!S81="","",IF(VALUE(FIXED('P_15号2様式1'!S81,0,TRUE))&lt;&gt;'P_15号2様式1'!S81,RIGHT(FIXED('P_15号2様式1'!S81,3,FALSE),4),""))</f>
      </c>
      <c r="J138" s="21">
        <f>IF('P_15号2様式1'!W81&lt;&gt;"",TEXT(INT('P_15号2様式1'!W81),"#,##0"),"")</f>
      </c>
      <c r="K138" s="22">
        <f>IF('P_15号2様式1'!W81="","",IF(VALUE(FIXED('P_15号2様式1'!W81,0,TRUE))&lt;&gt;'P_15号2様式1'!W81,RIGHT(FIXED('P_15号2様式1'!W81,3,FALSE),4),""))</f>
      </c>
      <c r="L138" s="21">
        <f>IF('P_15号2様式1'!AA81&lt;&gt;"",TEXT(INT('P_15号2様式1'!AA81),"#,##0"),"")</f>
      </c>
      <c r="M138" s="22">
        <f>IF('P_15号2様式1'!AA81="","",IF(VALUE(FIXED('P_15号2様式1'!AA81,0,TRUE))&lt;&gt;'P_15号2様式1'!AA81,RIGHT(FIXED('P_15号2様式1'!AA81,3,FALSE),4),""))</f>
      </c>
      <c r="N138" s="21">
        <f>IF('P_15号2様式1'!AE81&lt;&gt;"",TEXT(INT('P_15号2様式1'!AE81),"#,##0"),"")</f>
      </c>
      <c r="O138" s="22">
        <f>IF('P_15号2様式1'!AE81="","",IF(VALUE(FIXED('P_15号2様式1'!AE81,0,TRUE))&lt;&gt;'P_15号2様式1'!AE81,RIGHT(FIXED('P_15号2様式1'!AE81,3,FALSE),4),""))</f>
      </c>
      <c r="P138" s="21">
        <f>IF('P_15号2様式1'!AI81&lt;&gt;"",TEXT(INT('P_15号2様式1'!AI81),"#,##0"),"")</f>
      </c>
      <c r="Q138" s="22">
        <f>IF('P_15号2様式1'!AI81="","",IF(VALUE(FIXED('P_15号2様式1'!AI81,0,TRUE))&lt;&gt;'P_15号2様式1'!AI81,RIGHT(FIXED('P_15号2様式1'!AI81,3,FALSE),4),""))</f>
      </c>
      <c r="R138" s="21">
        <f>IF('P_15号2様式1'!AM81&lt;&gt;"",TEXT(INT('P_15号2様式1'!AM81),"#,##0"),"")</f>
      </c>
      <c r="S138" s="22">
        <f>IF('P_15号2様式1'!AM81="","",IF(VALUE(FIXED('P_15号2様式1'!AM81,0,TRUE))&lt;&gt;'P_15号2様式1'!AM81,RIGHT(FIXED('P_15号2様式1'!AM81,3,FALSE),4),""))</f>
      </c>
      <c r="T138" s="21">
        <f>IF('P_15号2様式1'!AQ81&lt;&gt;"",TEXT(INT('P_15号2様式1'!AQ81),"#,##0"),"")</f>
      </c>
      <c r="U138" s="22">
        <f>IF('P_15号2様式1'!AQ81="","",IF(VALUE(FIXED('P_15号2様式1'!AQ81,0,TRUE))&lt;&gt;'P_15号2様式1'!AQ81,RIGHT(FIXED('P_15号2様式1'!AQ81,3,FALSE),4),""))</f>
      </c>
      <c r="V138" s="21">
        <f>IF('P_15号2様式1'!AU81&lt;&gt;"",TEXT(INT('P_15号2様式1'!AU81),"#,##0"),"")</f>
      </c>
      <c r="W138" s="22">
        <f>IF('P_15号2様式1'!AU81="","",IF(VALUE(FIXED('P_15号2様式1'!AU81,0,TRUE))&lt;&gt;'P_15号2様式1'!AU81,RIGHT(FIXED('P_15号2様式1'!AU81,3,FALSE),4),""))</f>
      </c>
      <c r="X138" s="36">
        <f>IF('P_15号2様式1'!AV81&lt;&gt;"",TEXT(INT('P_15号2様式1'!AV81),"#,##0"),"")</f>
      </c>
      <c r="Y138" s="37"/>
      <c r="Z138" s="22">
        <f>IF('P_15号2様式1'!AV81="","",IF(VALUE(FIXED('P_15号2様式1'!AV81,0,TRUE))&lt;&gt;'P_15号2様式1'!AV81,RIGHT(FIXED('P_15号2様式1'!AV81,3,FALSE),4),""))</f>
      </c>
    </row>
    <row r="139" spans="1:26" ht="13.5">
      <c r="A139" s="41">
        <f>IF('P_15号2様式1'!F82="","",'P_15号2様式1'!F82)</f>
      </c>
      <c r="B139" s="41"/>
      <c r="C139" s="20">
        <f>IF('P_15号2様式1'!G82="","",'P_15号2様式1'!G82)</f>
      </c>
      <c r="D139" s="21">
        <f>IF('P_15号2様式1'!K82&lt;&gt;"",TEXT(INT('P_15号2様式1'!K82),"#,##0"),"")</f>
      </c>
      <c r="E139" s="22">
        <f>IF('P_15号2様式1'!K82="","",IF(VALUE(FIXED('P_15号2様式1'!K82,0,TRUE))&lt;&gt;'P_15号2様式1'!K82,RIGHT(FIXED('P_15号2様式1'!K82,3,FALSE),4),""))</f>
      </c>
      <c r="F139" s="21">
        <f>IF('P_15号2様式1'!O82&lt;&gt;"",TEXT(INT('P_15号2様式1'!O82),"#,##0"),"")</f>
      </c>
      <c r="G139" s="22">
        <f>IF('P_15号2様式1'!O82="","",IF(VALUE(FIXED('P_15号2様式1'!O82,0,TRUE))&lt;&gt;'P_15号2様式1'!O82,RIGHT(FIXED('P_15号2様式1'!O82,3,FALSE),4),""))</f>
      </c>
      <c r="H139" s="21">
        <f>IF('P_15号2様式1'!S82&lt;&gt;"",TEXT(INT('P_15号2様式1'!S82),"#,##0"),"")</f>
      </c>
      <c r="I139" s="22">
        <f>IF('P_15号2様式1'!S82="","",IF(VALUE(FIXED('P_15号2様式1'!S82,0,TRUE))&lt;&gt;'P_15号2様式1'!S82,RIGHT(FIXED('P_15号2様式1'!S82,3,FALSE),4),""))</f>
      </c>
      <c r="J139" s="21">
        <f>IF('P_15号2様式1'!W82&lt;&gt;"",TEXT(INT('P_15号2様式1'!W82),"#,##0"),"")</f>
      </c>
      <c r="K139" s="22">
        <f>IF('P_15号2様式1'!W82="","",IF(VALUE(FIXED('P_15号2様式1'!W82,0,TRUE))&lt;&gt;'P_15号2様式1'!W82,RIGHT(FIXED('P_15号2様式1'!W82,3,FALSE),4),""))</f>
      </c>
      <c r="L139" s="21">
        <f>IF('P_15号2様式1'!AA82&lt;&gt;"",TEXT(INT('P_15号2様式1'!AA82),"#,##0"),"")</f>
      </c>
      <c r="M139" s="22">
        <f>IF('P_15号2様式1'!AA82="","",IF(VALUE(FIXED('P_15号2様式1'!AA82,0,TRUE))&lt;&gt;'P_15号2様式1'!AA82,RIGHT(FIXED('P_15号2様式1'!AA82,3,FALSE),4),""))</f>
      </c>
      <c r="N139" s="21">
        <f>IF('P_15号2様式1'!AE82&lt;&gt;"",TEXT(INT('P_15号2様式1'!AE82),"#,##0"),"")</f>
      </c>
      <c r="O139" s="22">
        <f>IF('P_15号2様式1'!AE82="","",IF(VALUE(FIXED('P_15号2様式1'!AE82,0,TRUE))&lt;&gt;'P_15号2様式1'!AE82,RIGHT(FIXED('P_15号2様式1'!AE82,3,FALSE),4),""))</f>
      </c>
      <c r="P139" s="21">
        <f>IF('P_15号2様式1'!AI82&lt;&gt;"",TEXT(INT('P_15号2様式1'!AI82),"#,##0"),"")</f>
      </c>
      <c r="Q139" s="22">
        <f>IF('P_15号2様式1'!AI82="","",IF(VALUE(FIXED('P_15号2様式1'!AI82,0,TRUE))&lt;&gt;'P_15号2様式1'!AI82,RIGHT(FIXED('P_15号2様式1'!AI82,3,FALSE),4),""))</f>
      </c>
      <c r="R139" s="21">
        <f>IF('P_15号2様式1'!AM82&lt;&gt;"",TEXT(INT('P_15号2様式1'!AM82),"#,##0"),"")</f>
      </c>
      <c r="S139" s="22">
        <f>IF('P_15号2様式1'!AM82="","",IF(VALUE(FIXED('P_15号2様式1'!AM82,0,TRUE))&lt;&gt;'P_15号2様式1'!AM82,RIGHT(FIXED('P_15号2様式1'!AM82,3,FALSE),4),""))</f>
      </c>
      <c r="T139" s="21">
        <f>IF('P_15号2様式1'!AQ82&lt;&gt;"",TEXT(INT('P_15号2様式1'!AQ82),"#,##0"),"")</f>
      </c>
      <c r="U139" s="22">
        <f>IF('P_15号2様式1'!AQ82="","",IF(VALUE(FIXED('P_15号2様式1'!AQ82,0,TRUE))&lt;&gt;'P_15号2様式1'!AQ82,RIGHT(FIXED('P_15号2様式1'!AQ82,3,FALSE),4),""))</f>
      </c>
      <c r="V139" s="21">
        <f>IF('P_15号2様式1'!AU82&lt;&gt;"",TEXT(INT('P_15号2様式1'!AU82),"#,##0"),"")</f>
      </c>
      <c r="W139" s="22">
        <f>IF('P_15号2様式1'!AU82="","",IF(VALUE(FIXED('P_15号2様式1'!AU82,0,TRUE))&lt;&gt;'P_15号2様式1'!AU82,RIGHT(FIXED('P_15号2様式1'!AU82,3,FALSE),4),""))</f>
      </c>
      <c r="X139" s="36">
        <f>IF('P_15号2様式1'!AV82&lt;&gt;"",TEXT(INT('P_15号2様式1'!AV82),"#,##0"),"")</f>
      </c>
      <c r="Y139" s="37"/>
      <c r="Z139" s="22">
        <f>IF('P_15号2様式1'!AV82="","",IF(VALUE(FIXED('P_15号2様式1'!AV82,0,TRUE))&lt;&gt;'P_15号2様式1'!AV82,RIGHT(FIXED('P_15号2様式1'!AV82,3,FALSE),4),""))</f>
      </c>
    </row>
    <row r="140" spans="1:26" ht="13.5">
      <c r="A140" s="41">
        <f>IF('P_15号2様式1'!F83="","",'P_15号2様式1'!F83)</f>
      </c>
      <c r="B140" s="41"/>
      <c r="C140" s="20">
        <f>IF('P_15号2様式1'!G83="","",'P_15号2様式1'!G83)</f>
      </c>
      <c r="D140" s="21">
        <f>IF('P_15号2様式1'!K83&lt;&gt;"",TEXT(INT('P_15号2様式1'!K83),"#,##0"),"")</f>
      </c>
      <c r="E140" s="22">
        <f>IF('P_15号2様式1'!K83="","",IF(VALUE(FIXED('P_15号2様式1'!K83,0,TRUE))&lt;&gt;'P_15号2様式1'!K83,RIGHT(FIXED('P_15号2様式1'!K83,3,FALSE),4),""))</f>
      </c>
      <c r="F140" s="21">
        <f>IF('P_15号2様式1'!O83&lt;&gt;"",TEXT(INT('P_15号2様式1'!O83),"#,##0"),"")</f>
      </c>
      <c r="G140" s="22">
        <f>IF('P_15号2様式1'!O83="","",IF(VALUE(FIXED('P_15号2様式1'!O83,0,TRUE))&lt;&gt;'P_15号2様式1'!O83,RIGHT(FIXED('P_15号2様式1'!O83,3,FALSE),4),""))</f>
      </c>
      <c r="H140" s="21">
        <f>IF('P_15号2様式1'!S83&lt;&gt;"",TEXT(INT('P_15号2様式1'!S83),"#,##0"),"")</f>
      </c>
      <c r="I140" s="22">
        <f>IF('P_15号2様式1'!S83="","",IF(VALUE(FIXED('P_15号2様式1'!S83,0,TRUE))&lt;&gt;'P_15号2様式1'!S83,RIGHT(FIXED('P_15号2様式1'!S83,3,FALSE),4),""))</f>
      </c>
      <c r="J140" s="21">
        <f>IF('P_15号2様式1'!W83&lt;&gt;"",TEXT(INT('P_15号2様式1'!W83),"#,##0"),"")</f>
      </c>
      <c r="K140" s="22">
        <f>IF('P_15号2様式1'!W83="","",IF(VALUE(FIXED('P_15号2様式1'!W83,0,TRUE))&lt;&gt;'P_15号2様式1'!W83,RIGHT(FIXED('P_15号2様式1'!W83,3,FALSE),4),""))</f>
      </c>
      <c r="L140" s="21">
        <f>IF('P_15号2様式1'!AA83&lt;&gt;"",TEXT(INT('P_15号2様式1'!AA83),"#,##0"),"")</f>
      </c>
      <c r="M140" s="22">
        <f>IF('P_15号2様式1'!AA83="","",IF(VALUE(FIXED('P_15号2様式1'!AA83,0,TRUE))&lt;&gt;'P_15号2様式1'!AA83,RIGHT(FIXED('P_15号2様式1'!AA83,3,FALSE),4),""))</f>
      </c>
      <c r="N140" s="21">
        <f>IF('P_15号2様式1'!AE83&lt;&gt;"",TEXT(INT('P_15号2様式1'!AE83),"#,##0"),"")</f>
      </c>
      <c r="O140" s="22">
        <f>IF('P_15号2様式1'!AE83="","",IF(VALUE(FIXED('P_15号2様式1'!AE83,0,TRUE))&lt;&gt;'P_15号2様式1'!AE83,RIGHT(FIXED('P_15号2様式1'!AE83,3,FALSE),4),""))</f>
      </c>
      <c r="P140" s="21">
        <f>IF('P_15号2様式1'!AI83&lt;&gt;"",TEXT(INT('P_15号2様式1'!AI83),"#,##0"),"")</f>
      </c>
      <c r="Q140" s="22">
        <f>IF('P_15号2様式1'!AI83="","",IF(VALUE(FIXED('P_15号2様式1'!AI83,0,TRUE))&lt;&gt;'P_15号2様式1'!AI83,RIGHT(FIXED('P_15号2様式1'!AI83,3,FALSE),4),""))</f>
      </c>
      <c r="R140" s="21">
        <f>IF('P_15号2様式1'!AM83&lt;&gt;"",TEXT(INT('P_15号2様式1'!AM83),"#,##0"),"")</f>
      </c>
      <c r="S140" s="22">
        <f>IF('P_15号2様式1'!AM83="","",IF(VALUE(FIXED('P_15号2様式1'!AM83,0,TRUE))&lt;&gt;'P_15号2様式1'!AM83,RIGHT(FIXED('P_15号2様式1'!AM83,3,FALSE),4),""))</f>
      </c>
      <c r="T140" s="21">
        <f>IF('P_15号2様式1'!AQ83&lt;&gt;"",TEXT(INT('P_15号2様式1'!AQ83),"#,##0"),"")</f>
      </c>
      <c r="U140" s="22">
        <f>IF('P_15号2様式1'!AQ83="","",IF(VALUE(FIXED('P_15号2様式1'!AQ83,0,TRUE))&lt;&gt;'P_15号2様式1'!AQ83,RIGHT(FIXED('P_15号2様式1'!AQ83,3,FALSE),4),""))</f>
      </c>
      <c r="V140" s="21">
        <f>IF('P_15号2様式1'!AU83&lt;&gt;"",TEXT(INT('P_15号2様式1'!AU83),"#,##0"),"")</f>
      </c>
      <c r="W140" s="22">
        <f>IF('P_15号2様式1'!AU83="","",IF(VALUE(FIXED('P_15号2様式1'!AU83,0,TRUE))&lt;&gt;'P_15号2様式1'!AU83,RIGHT(FIXED('P_15号2様式1'!AU83,3,FALSE),4),""))</f>
      </c>
      <c r="X140" s="36">
        <f>IF('P_15号2様式1'!AV83&lt;&gt;"",TEXT(INT('P_15号2様式1'!AV83),"#,##0"),"")</f>
      </c>
      <c r="Y140" s="37"/>
      <c r="Z140" s="22">
        <f>IF('P_15号2様式1'!AV83="","",IF(VALUE(FIXED('P_15号2様式1'!AV83,0,TRUE))&lt;&gt;'P_15号2様式1'!AV83,RIGHT(FIXED('P_15号2様式1'!AV83,3,FALSE),4),""))</f>
      </c>
    </row>
    <row r="141" spans="1:26" ht="13.5">
      <c r="A141" s="41">
        <f>IF('P_15号2様式1'!F84="","",'P_15号2様式1'!F84)</f>
      </c>
      <c r="B141" s="41"/>
      <c r="C141" s="20">
        <f>IF('P_15号2様式1'!G84="","",'P_15号2様式1'!G84)</f>
      </c>
      <c r="D141" s="21">
        <f>IF('P_15号2様式1'!K84&lt;&gt;"",TEXT(INT('P_15号2様式1'!K84),"#,##0"),"")</f>
      </c>
      <c r="E141" s="22">
        <f>IF('P_15号2様式1'!K84="","",IF(VALUE(FIXED('P_15号2様式1'!K84,0,TRUE))&lt;&gt;'P_15号2様式1'!K84,RIGHT(FIXED('P_15号2様式1'!K84,3,FALSE),4),""))</f>
      </c>
      <c r="F141" s="21">
        <f>IF('P_15号2様式1'!O84&lt;&gt;"",TEXT(INT('P_15号2様式1'!O84),"#,##0"),"")</f>
      </c>
      <c r="G141" s="22">
        <f>IF('P_15号2様式1'!O84="","",IF(VALUE(FIXED('P_15号2様式1'!O84,0,TRUE))&lt;&gt;'P_15号2様式1'!O84,RIGHT(FIXED('P_15号2様式1'!O84,3,FALSE),4),""))</f>
      </c>
      <c r="H141" s="21">
        <f>IF('P_15号2様式1'!S84&lt;&gt;"",TEXT(INT('P_15号2様式1'!S84),"#,##0"),"")</f>
      </c>
      <c r="I141" s="22">
        <f>IF('P_15号2様式1'!S84="","",IF(VALUE(FIXED('P_15号2様式1'!S84,0,TRUE))&lt;&gt;'P_15号2様式1'!S84,RIGHT(FIXED('P_15号2様式1'!S84,3,FALSE),4),""))</f>
      </c>
      <c r="J141" s="21">
        <f>IF('P_15号2様式1'!W84&lt;&gt;"",TEXT(INT('P_15号2様式1'!W84),"#,##0"),"")</f>
      </c>
      <c r="K141" s="22">
        <f>IF('P_15号2様式1'!W84="","",IF(VALUE(FIXED('P_15号2様式1'!W84,0,TRUE))&lt;&gt;'P_15号2様式1'!W84,RIGHT(FIXED('P_15号2様式1'!W84,3,FALSE),4),""))</f>
      </c>
      <c r="L141" s="21">
        <f>IF('P_15号2様式1'!AA84&lt;&gt;"",TEXT(INT('P_15号2様式1'!AA84),"#,##0"),"")</f>
      </c>
      <c r="M141" s="22">
        <f>IF('P_15号2様式1'!AA84="","",IF(VALUE(FIXED('P_15号2様式1'!AA84,0,TRUE))&lt;&gt;'P_15号2様式1'!AA84,RIGHT(FIXED('P_15号2様式1'!AA84,3,FALSE),4),""))</f>
      </c>
      <c r="N141" s="21">
        <f>IF('P_15号2様式1'!AE84&lt;&gt;"",TEXT(INT('P_15号2様式1'!AE84),"#,##0"),"")</f>
      </c>
      <c r="O141" s="22">
        <f>IF('P_15号2様式1'!AE84="","",IF(VALUE(FIXED('P_15号2様式1'!AE84,0,TRUE))&lt;&gt;'P_15号2様式1'!AE84,RIGHT(FIXED('P_15号2様式1'!AE84,3,FALSE),4),""))</f>
      </c>
      <c r="P141" s="21">
        <f>IF('P_15号2様式1'!AI84&lt;&gt;"",TEXT(INT('P_15号2様式1'!AI84),"#,##0"),"")</f>
      </c>
      <c r="Q141" s="22">
        <f>IF('P_15号2様式1'!AI84="","",IF(VALUE(FIXED('P_15号2様式1'!AI84,0,TRUE))&lt;&gt;'P_15号2様式1'!AI84,RIGHT(FIXED('P_15号2様式1'!AI84,3,FALSE),4),""))</f>
      </c>
      <c r="R141" s="21">
        <f>IF('P_15号2様式1'!AM84&lt;&gt;"",TEXT(INT('P_15号2様式1'!AM84),"#,##0"),"")</f>
      </c>
      <c r="S141" s="22">
        <f>IF('P_15号2様式1'!AM84="","",IF(VALUE(FIXED('P_15号2様式1'!AM84,0,TRUE))&lt;&gt;'P_15号2様式1'!AM84,RIGHT(FIXED('P_15号2様式1'!AM84,3,FALSE),4),""))</f>
      </c>
      <c r="T141" s="21">
        <f>IF('P_15号2様式1'!AQ84&lt;&gt;"",TEXT(INT('P_15号2様式1'!AQ84),"#,##0"),"")</f>
      </c>
      <c r="U141" s="22">
        <f>IF('P_15号2様式1'!AQ84="","",IF(VALUE(FIXED('P_15号2様式1'!AQ84,0,TRUE))&lt;&gt;'P_15号2様式1'!AQ84,RIGHT(FIXED('P_15号2様式1'!AQ84,3,FALSE),4),""))</f>
      </c>
      <c r="V141" s="21">
        <f>IF('P_15号2様式1'!AU84&lt;&gt;"",TEXT(INT('P_15号2様式1'!AU84),"#,##0"),"")</f>
      </c>
      <c r="W141" s="22">
        <f>IF('P_15号2様式1'!AU84="","",IF(VALUE(FIXED('P_15号2様式1'!AU84,0,TRUE))&lt;&gt;'P_15号2様式1'!AU84,RIGHT(FIXED('P_15号2様式1'!AU84,3,FALSE),4),""))</f>
      </c>
      <c r="X141" s="36">
        <f>IF('P_15号2様式1'!AV84&lt;&gt;"",TEXT(INT('P_15号2様式1'!AV84),"#,##0"),"")</f>
      </c>
      <c r="Y141" s="37"/>
      <c r="Z141" s="22">
        <f>IF('P_15号2様式1'!AV84="","",IF(VALUE(FIXED('P_15号2様式1'!AV84,0,TRUE))&lt;&gt;'P_15号2様式1'!AV84,RIGHT(FIXED('P_15号2様式1'!AV84,3,FALSE),4),""))</f>
      </c>
    </row>
    <row r="142" spans="1:26" ht="13.5">
      <c r="A142" s="41">
        <f>IF('P_15号2様式1'!F85="","",'P_15号2様式1'!F85)</f>
      </c>
      <c r="B142" s="41"/>
      <c r="C142" s="20">
        <f>IF('P_15号2様式1'!G85="","",'P_15号2様式1'!G85)</f>
      </c>
      <c r="D142" s="21">
        <f>IF('P_15号2様式1'!K85&lt;&gt;"",TEXT(INT('P_15号2様式1'!K85),"#,##0"),"")</f>
      </c>
      <c r="E142" s="22">
        <f>IF('P_15号2様式1'!K85="","",IF(VALUE(FIXED('P_15号2様式1'!K85,0,TRUE))&lt;&gt;'P_15号2様式1'!K85,RIGHT(FIXED('P_15号2様式1'!K85,3,FALSE),4),""))</f>
      </c>
      <c r="F142" s="21">
        <f>IF('P_15号2様式1'!O85&lt;&gt;"",TEXT(INT('P_15号2様式1'!O85),"#,##0"),"")</f>
      </c>
      <c r="G142" s="22">
        <f>IF('P_15号2様式1'!O85="","",IF(VALUE(FIXED('P_15号2様式1'!O85,0,TRUE))&lt;&gt;'P_15号2様式1'!O85,RIGHT(FIXED('P_15号2様式1'!O85,3,FALSE),4),""))</f>
      </c>
      <c r="H142" s="21">
        <f>IF('P_15号2様式1'!S85&lt;&gt;"",TEXT(INT('P_15号2様式1'!S85),"#,##0"),"")</f>
      </c>
      <c r="I142" s="22">
        <f>IF('P_15号2様式1'!S85="","",IF(VALUE(FIXED('P_15号2様式1'!S85,0,TRUE))&lt;&gt;'P_15号2様式1'!S85,RIGHT(FIXED('P_15号2様式1'!S85,3,FALSE),4),""))</f>
      </c>
      <c r="J142" s="21">
        <f>IF('P_15号2様式1'!W85&lt;&gt;"",TEXT(INT('P_15号2様式1'!W85),"#,##0"),"")</f>
      </c>
      <c r="K142" s="22">
        <f>IF('P_15号2様式1'!W85="","",IF(VALUE(FIXED('P_15号2様式1'!W85,0,TRUE))&lt;&gt;'P_15号2様式1'!W85,RIGHT(FIXED('P_15号2様式1'!W85,3,FALSE),4),""))</f>
      </c>
      <c r="L142" s="21">
        <f>IF('P_15号2様式1'!AA85&lt;&gt;"",TEXT(INT('P_15号2様式1'!AA85),"#,##0"),"")</f>
      </c>
      <c r="M142" s="22">
        <f>IF('P_15号2様式1'!AA85="","",IF(VALUE(FIXED('P_15号2様式1'!AA85,0,TRUE))&lt;&gt;'P_15号2様式1'!AA85,RIGHT(FIXED('P_15号2様式1'!AA85,3,FALSE),4),""))</f>
      </c>
      <c r="N142" s="21">
        <f>IF('P_15号2様式1'!AE85&lt;&gt;"",TEXT(INT('P_15号2様式1'!AE85),"#,##0"),"")</f>
      </c>
      <c r="O142" s="22">
        <f>IF('P_15号2様式1'!AE85="","",IF(VALUE(FIXED('P_15号2様式1'!AE85,0,TRUE))&lt;&gt;'P_15号2様式1'!AE85,RIGHT(FIXED('P_15号2様式1'!AE85,3,FALSE),4),""))</f>
      </c>
      <c r="P142" s="21">
        <f>IF('P_15号2様式1'!AI85&lt;&gt;"",TEXT(INT('P_15号2様式1'!AI85),"#,##0"),"")</f>
      </c>
      <c r="Q142" s="22">
        <f>IF('P_15号2様式1'!AI85="","",IF(VALUE(FIXED('P_15号2様式1'!AI85,0,TRUE))&lt;&gt;'P_15号2様式1'!AI85,RIGHT(FIXED('P_15号2様式1'!AI85,3,FALSE),4),""))</f>
      </c>
      <c r="R142" s="21">
        <f>IF('P_15号2様式1'!AM85&lt;&gt;"",TEXT(INT('P_15号2様式1'!AM85),"#,##0"),"")</f>
      </c>
      <c r="S142" s="22">
        <f>IF('P_15号2様式1'!AM85="","",IF(VALUE(FIXED('P_15号2様式1'!AM85,0,TRUE))&lt;&gt;'P_15号2様式1'!AM85,RIGHT(FIXED('P_15号2様式1'!AM85,3,FALSE),4),""))</f>
      </c>
      <c r="T142" s="21">
        <f>IF('P_15号2様式1'!AQ85&lt;&gt;"",TEXT(INT('P_15号2様式1'!AQ85),"#,##0"),"")</f>
      </c>
      <c r="U142" s="22">
        <f>IF('P_15号2様式1'!AQ85="","",IF(VALUE(FIXED('P_15号2様式1'!AQ85,0,TRUE))&lt;&gt;'P_15号2様式1'!AQ85,RIGHT(FIXED('P_15号2様式1'!AQ85,3,FALSE),4),""))</f>
      </c>
      <c r="V142" s="21">
        <f>IF('P_15号2様式1'!AU85&lt;&gt;"",TEXT(INT('P_15号2様式1'!AU85),"#,##0"),"")</f>
      </c>
      <c r="W142" s="22">
        <f>IF('P_15号2様式1'!AU85="","",IF(VALUE(FIXED('P_15号2様式1'!AU85,0,TRUE))&lt;&gt;'P_15号2様式1'!AU85,RIGHT(FIXED('P_15号2様式1'!AU85,3,FALSE),4),""))</f>
      </c>
      <c r="X142" s="36">
        <f>IF('P_15号2様式1'!AV85&lt;&gt;"",TEXT(INT('P_15号2様式1'!AV85),"#,##0"),"")</f>
      </c>
      <c r="Y142" s="37"/>
      <c r="Z142" s="22">
        <f>IF('P_15号2様式1'!AV85="","",IF(VALUE(FIXED('P_15号2様式1'!AV85,0,TRUE))&lt;&gt;'P_15号2様式1'!AV85,RIGHT(FIXED('P_15号2様式1'!AV85,3,FALSE),4),""))</f>
      </c>
    </row>
    <row r="143" spans="1:26" ht="13.5">
      <c r="A143" s="41">
        <f>IF('P_15号2様式1'!F86="","",'P_15号2様式1'!F86)</f>
      </c>
      <c r="B143" s="41"/>
      <c r="C143" s="20">
        <f>IF('P_15号2様式1'!G86="","",'P_15号2様式1'!G86)</f>
      </c>
      <c r="D143" s="21">
        <f>IF('P_15号2様式1'!K86&lt;&gt;"",TEXT(INT('P_15号2様式1'!K86),"#,##0"),"")</f>
      </c>
      <c r="E143" s="22">
        <f>IF('P_15号2様式1'!K86="","",IF(VALUE(FIXED('P_15号2様式1'!K86,0,TRUE))&lt;&gt;'P_15号2様式1'!K86,RIGHT(FIXED('P_15号2様式1'!K86,3,FALSE),4),""))</f>
      </c>
      <c r="F143" s="21">
        <f>IF('P_15号2様式1'!O86&lt;&gt;"",TEXT(INT('P_15号2様式1'!O86),"#,##0"),"")</f>
      </c>
      <c r="G143" s="22">
        <f>IF('P_15号2様式1'!O86="","",IF(VALUE(FIXED('P_15号2様式1'!O86,0,TRUE))&lt;&gt;'P_15号2様式1'!O86,RIGHT(FIXED('P_15号2様式1'!O86,3,FALSE),4),""))</f>
      </c>
      <c r="H143" s="21">
        <f>IF('P_15号2様式1'!S86&lt;&gt;"",TEXT(INT('P_15号2様式1'!S86),"#,##0"),"")</f>
      </c>
      <c r="I143" s="22">
        <f>IF('P_15号2様式1'!S86="","",IF(VALUE(FIXED('P_15号2様式1'!S86,0,TRUE))&lt;&gt;'P_15号2様式1'!S86,RIGHT(FIXED('P_15号2様式1'!S86,3,FALSE),4),""))</f>
      </c>
      <c r="J143" s="21">
        <f>IF('P_15号2様式1'!W86&lt;&gt;"",TEXT(INT('P_15号2様式1'!W86),"#,##0"),"")</f>
      </c>
      <c r="K143" s="22">
        <f>IF('P_15号2様式1'!W86="","",IF(VALUE(FIXED('P_15号2様式1'!W86,0,TRUE))&lt;&gt;'P_15号2様式1'!W86,RIGHT(FIXED('P_15号2様式1'!W86,3,FALSE),4),""))</f>
      </c>
      <c r="L143" s="21">
        <f>IF('P_15号2様式1'!AA86&lt;&gt;"",TEXT(INT('P_15号2様式1'!AA86),"#,##0"),"")</f>
      </c>
      <c r="M143" s="22">
        <f>IF('P_15号2様式1'!AA86="","",IF(VALUE(FIXED('P_15号2様式1'!AA86,0,TRUE))&lt;&gt;'P_15号2様式1'!AA86,RIGHT(FIXED('P_15号2様式1'!AA86,3,FALSE),4),""))</f>
      </c>
      <c r="N143" s="21">
        <f>IF('P_15号2様式1'!AE86&lt;&gt;"",TEXT(INT('P_15号2様式1'!AE86),"#,##0"),"")</f>
      </c>
      <c r="O143" s="22">
        <f>IF('P_15号2様式1'!AE86="","",IF(VALUE(FIXED('P_15号2様式1'!AE86,0,TRUE))&lt;&gt;'P_15号2様式1'!AE86,RIGHT(FIXED('P_15号2様式1'!AE86,3,FALSE),4),""))</f>
      </c>
      <c r="P143" s="21">
        <f>IF('P_15号2様式1'!AI86&lt;&gt;"",TEXT(INT('P_15号2様式1'!AI86),"#,##0"),"")</f>
      </c>
      <c r="Q143" s="22">
        <f>IF('P_15号2様式1'!AI86="","",IF(VALUE(FIXED('P_15号2様式1'!AI86,0,TRUE))&lt;&gt;'P_15号2様式1'!AI86,RIGHT(FIXED('P_15号2様式1'!AI86,3,FALSE),4),""))</f>
      </c>
      <c r="R143" s="21">
        <f>IF('P_15号2様式1'!AM86&lt;&gt;"",TEXT(INT('P_15号2様式1'!AM86),"#,##0"),"")</f>
      </c>
      <c r="S143" s="22">
        <f>IF('P_15号2様式1'!AM86="","",IF(VALUE(FIXED('P_15号2様式1'!AM86,0,TRUE))&lt;&gt;'P_15号2様式1'!AM86,RIGHT(FIXED('P_15号2様式1'!AM86,3,FALSE),4),""))</f>
      </c>
      <c r="T143" s="21">
        <f>IF('P_15号2様式1'!AQ86&lt;&gt;"",TEXT(INT('P_15号2様式1'!AQ86),"#,##0"),"")</f>
      </c>
      <c r="U143" s="22">
        <f>IF('P_15号2様式1'!AQ86="","",IF(VALUE(FIXED('P_15号2様式1'!AQ86,0,TRUE))&lt;&gt;'P_15号2様式1'!AQ86,RIGHT(FIXED('P_15号2様式1'!AQ86,3,FALSE),4),""))</f>
      </c>
      <c r="V143" s="21">
        <f>IF('P_15号2様式1'!AU86&lt;&gt;"",TEXT(INT('P_15号2様式1'!AU86),"#,##0"),"")</f>
      </c>
      <c r="W143" s="22">
        <f>IF('P_15号2様式1'!AU86="","",IF(VALUE(FIXED('P_15号2様式1'!AU86,0,TRUE))&lt;&gt;'P_15号2様式1'!AU86,RIGHT(FIXED('P_15号2様式1'!AU86,3,FALSE),4),""))</f>
      </c>
      <c r="X143" s="36">
        <f>IF('P_15号2様式1'!AV86&lt;&gt;"",TEXT(INT('P_15号2様式1'!AV86),"#,##0"),"")</f>
      </c>
      <c r="Y143" s="37"/>
      <c r="Z143" s="22">
        <f>IF('P_15号2様式1'!AV86="","",IF(VALUE(FIXED('P_15号2様式1'!AV86,0,TRUE))&lt;&gt;'P_15号2様式1'!AV86,RIGHT(FIXED('P_15号2様式1'!AV86,3,FALSE),4),""))</f>
      </c>
    </row>
    <row r="144" spans="1:26" ht="13.5">
      <c r="A144" s="41">
        <f>IF('P_15号2様式1'!F87="","",'P_15号2様式1'!F87)</f>
      </c>
      <c r="B144" s="41"/>
      <c r="C144" s="20">
        <f>IF('P_15号2様式1'!G87="","",'P_15号2様式1'!G87)</f>
      </c>
      <c r="D144" s="21">
        <f>IF('P_15号2様式1'!K87&lt;&gt;"",TEXT(INT('P_15号2様式1'!K87),"#,##0"),"")</f>
      </c>
      <c r="E144" s="22">
        <f>IF('P_15号2様式1'!K87="","",IF(VALUE(FIXED('P_15号2様式1'!K87,0,TRUE))&lt;&gt;'P_15号2様式1'!K87,RIGHT(FIXED('P_15号2様式1'!K87,3,FALSE),4),""))</f>
      </c>
      <c r="F144" s="21">
        <f>IF('P_15号2様式1'!O87&lt;&gt;"",TEXT(INT('P_15号2様式1'!O87),"#,##0"),"")</f>
      </c>
      <c r="G144" s="22">
        <f>IF('P_15号2様式1'!O87="","",IF(VALUE(FIXED('P_15号2様式1'!O87,0,TRUE))&lt;&gt;'P_15号2様式1'!O87,RIGHT(FIXED('P_15号2様式1'!O87,3,FALSE),4),""))</f>
      </c>
      <c r="H144" s="21">
        <f>IF('P_15号2様式1'!S87&lt;&gt;"",TEXT(INT('P_15号2様式1'!S87),"#,##0"),"")</f>
      </c>
      <c r="I144" s="22">
        <f>IF('P_15号2様式1'!S87="","",IF(VALUE(FIXED('P_15号2様式1'!S87,0,TRUE))&lt;&gt;'P_15号2様式1'!S87,RIGHT(FIXED('P_15号2様式1'!S87,3,FALSE),4),""))</f>
      </c>
      <c r="J144" s="21">
        <f>IF('P_15号2様式1'!W87&lt;&gt;"",TEXT(INT('P_15号2様式1'!W87),"#,##0"),"")</f>
      </c>
      <c r="K144" s="22">
        <f>IF('P_15号2様式1'!W87="","",IF(VALUE(FIXED('P_15号2様式1'!W87,0,TRUE))&lt;&gt;'P_15号2様式1'!W87,RIGHT(FIXED('P_15号2様式1'!W87,3,FALSE),4),""))</f>
      </c>
      <c r="L144" s="21">
        <f>IF('P_15号2様式1'!AA87&lt;&gt;"",TEXT(INT('P_15号2様式1'!AA87),"#,##0"),"")</f>
      </c>
      <c r="M144" s="22">
        <f>IF('P_15号2様式1'!AA87="","",IF(VALUE(FIXED('P_15号2様式1'!AA87,0,TRUE))&lt;&gt;'P_15号2様式1'!AA87,RIGHT(FIXED('P_15号2様式1'!AA87,3,FALSE),4),""))</f>
      </c>
      <c r="N144" s="21">
        <f>IF('P_15号2様式1'!AE87&lt;&gt;"",TEXT(INT('P_15号2様式1'!AE87),"#,##0"),"")</f>
      </c>
      <c r="O144" s="22">
        <f>IF('P_15号2様式1'!AE87="","",IF(VALUE(FIXED('P_15号2様式1'!AE87,0,TRUE))&lt;&gt;'P_15号2様式1'!AE87,RIGHT(FIXED('P_15号2様式1'!AE87,3,FALSE),4),""))</f>
      </c>
      <c r="P144" s="21">
        <f>IF('P_15号2様式1'!AI87&lt;&gt;"",TEXT(INT('P_15号2様式1'!AI87),"#,##0"),"")</f>
      </c>
      <c r="Q144" s="22">
        <f>IF('P_15号2様式1'!AI87="","",IF(VALUE(FIXED('P_15号2様式1'!AI87,0,TRUE))&lt;&gt;'P_15号2様式1'!AI87,RIGHT(FIXED('P_15号2様式1'!AI87,3,FALSE),4),""))</f>
      </c>
      <c r="R144" s="21">
        <f>IF('P_15号2様式1'!AM87&lt;&gt;"",TEXT(INT('P_15号2様式1'!AM87),"#,##0"),"")</f>
      </c>
      <c r="S144" s="22">
        <f>IF('P_15号2様式1'!AM87="","",IF(VALUE(FIXED('P_15号2様式1'!AM87,0,TRUE))&lt;&gt;'P_15号2様式1'!AM87,RIGHT(FIXED('P_15号2様式1'!AM87,3,FALSE),4),""))</f>
      </c>
      <c r="T144" s="21">
        <f>IF('P_15号2様式1'!AQ87&lt;&gt;"",TEXT(INT('P_15号2様式1'!AQ87),"#,##0"),"")</f>
      </c>
      <c r="U144" s="22">
        <f>IF('P_15号2様式1'!AQ87="","",IF(VALUE(FIXED('P_15号2様式1'!AQ87,0,TRUE))&lt;&gt;'P_15号2様式1'!AQ87,RIGHT(FIXED('P_15号2様式1'!AQ87,3,FALSE),4),""))</f>
      </c>
      <c r="V144" s="21">
        <f>IF('P_15号2様式1'!AU87&lt;&gt;"",TEXT(INT('P_15号2様式1'!AU87),"#,##0"),"")</f>
      </c>
      <c r="W144" s="22">
        <f>IF('P_15号2様式1'!AU87="","",IF(VALUE(FIXED('P_15号2様式1'!AU87,0,TRUE))&lt;&gt;'P_15号2様式1'!AU87,RIGHT(FIXED('P_15号2様式1'!AU87,3,FALSE),4),""))</f>
      </c>
      <c r="X144" s="36">
        <f>IF('P_15号2様式1'!AV87&lt;&gt;"",TEXT(INT('P_15号2様式1'!AV87),"#,##0"),"")</f>
      </c>
      <c r="Y144" s="37"/>
      <c r="Z144" s="22">
        <f>IF('P_15号2様式1'!AV87="","",IF(VALUE(FIXED('P_15号2様式1'!AV87,0,TRUE))&lt;&gt;'P_15号2様式1'!AV87,RIGHT(FIXED('P_15号2様式1'!AV87,3,FALSE),4),""))</f>
      </c>
    </row>
    <row r="145" spans="1:26" ht="13.5">
      <c r="A145" s="41">
        <f>IF('P_15号2様式1'!F88="","",'P_15号2様式1'!F88)</f>
      </c>
      <c r="B145" s="41"/>
      <c r="C145" s="20">
        <f>IF('P_15号2様式1'!G88="","",'P_15号2様式1'!G88)</f>
      </c>
      <c r="D145" s="21">
        <f>IF('P_15号2様式1'!K88&lt;&gt;"",TEXT(INT('P_15号2様式1'!K88),"#,##0"),"")</f>
      </c>
      <c r="E145" s="22">
        <f>IF('P_15号2様式1'!K88="","",IF(VALUE(FIXED('P_15号2様式1'!K88,0,TRUE))&lt;&gt;'P_15号2様式1'!K88,RIGHT(FIXED('P_15号2様式1'!K88,3,FALSE),4),""))</f>
      </c>
      <c r="F145" s="21">
        <f>IF('P_15号2様式1'!O88&lt;&gt;"",TEXT(INT('P_15号2様式1'!O88),"#,##0"),"")</f>
      </c>
      <c r="G145" s="22">
        <f>IF('P_15号2様式1'!O88="","",IF(VALUE(FIXED('P_15号2様式1'!O88,0,TRUE))&lt;&gt;'P_15号2様式1'!O88,RIGHT(FIXED('P_15号2様式1'!O88,3,FALSE),4),""))</f>
      </c>
      <c r="H145" s="21">
        <f>IF('P_15号2様式1'!S88&lt;&gt;"",TEXT(INT('P_15号2様式1'!S88),"#,##0"),"")</f>
      </c>
      <c r="I145" s="22">
        <f>IF('P_15号2様式1'!S88="","",IF(VALUE(FIXED('P_15号2様式1'!S88,0,TRUE))&lt;&gt;'P_15号2様式1'!S88,RIGHT(FIXED('P_15号2様式1'!S88,3,FALSE),4),""))</f>
      </c>
      <c r="J145" s="21">
        <f>IF('P_15号2様式1'!W88&lt;&gt;"",TEXT(INT('P_15号2様式1'!W88),"#,##0"),"")</f>
      </c>
      <c r="K145" s="22">
        <f>IF('P_15号2様式1'!W88="","",IF(VALUE(FIXED('P_15号2様式1'!W88,0,TRUE))&lt;&gt;'P_15号2様式1'!W88,RIGHT(FIXED('P_15号2様式1'!W88,3,FALSE),4),""))</f>
      </c>
      <c r="L145" s="21">
        <f>IF('P_15号2様式1'!AA88&lt;&gt;"",TEXT(INT('P_15号2様式1'!AA88),"#,##0"),"")</f>
      </c>
      <c r="M145" s="22">
        <f>IF('P_15号2様式1'!AA88="","",IF(VALUE(FIXED('P_15号2様式1'!AA88,0,TRUE))&lt;&gt;'P_15号2様式1'!AA88,RIGHT(FIXED('P_15号2様式1'!AA88,3,FALSE),4),""))</f>
      </c>
      <c r="N145" s="21">
        <f>IF('P_15号2様式1'!AE88&lt;&gt;"",TEXT(INT('P_15号2様式1'!AE88),"#,##0"),"")</f>
      </c>
      <c r="O145" s="22">
        <f>IF('P_15号2様式1'!AE88="","",IF(VALUE(FIXED('P_15号2様式1'!AE88,0,TRUE))&lt;&gt;'P_15号2様式1'!AE88,RIGHT(FIXED('P_15号2様式1'!AE88,3,FALSE),4),""))</f>
      </c>
      <c r="P145" s="21">
        <f>IF('P_15号2様式1'!AI88&lt;&gt;"",TEXT(INT('P_15号2様式1'!AI88),"#,##0"),"")</f>
      </c>
      <c r="Q145" s="22">
        <f>IF('P_15号2様式1'!AI88="","",IF(VALUE(FIXED('P_15号2様式1'!AI88,0,TRUE))&lt;&gt;'P_15号2様式1'!AI88,RIGHT(FIXED('P_15号2様式1'!AI88,3,FALSE),4),""))</f>
      </c>
      <c r="R145" s="21">
        <f>IF('P_15号2様式1'!AM88&lt;&gt;"",TEXT(INT('P_15号2様式1'!AM88),"#,##0"),"")</f>
      </c>
      <c r="S145" s="22">
        <f>IF('P_15号2様式1'!AM88="","",IF(VALUE(FIXED('P_15号2様式1'!AM88,0,TRUE))&lt;&gt;'P_15号2様式1'!AM88,RIGHT(FIXED('P_15号2様式1'!AM88,3,FALSE),4),""))</f>
      </c>
      <c r="T145" s="21">
        <f>IF('P_15号2様式1'!AQ88&lt;&gt;"",TEXT(INT('P_15号2様式1'!AQ88),"#,##0"),"")</f>
      </c>
      <c r="U145" s="22">
        <f>IF('P_15号2様式1'!AQ88="","",IF(VALUE(FIXED('P_15号2様式1'!AQ88,0,TRUE))&lt;&gt;'P_15号2様式1'!AQ88,RIGHT(FIXED('P_15号2様式1'!AQ88,3,FALSE),4),""))</f>
      </c>
      <c r="V145" s="21">
        <f>IF('P_15号2様式1'!AU88&lt;&gt;"",TEXT(INT('P_15号2様式1'!AU88),"#,##0"),"")</f>
      </c>
      <c r="W145" s="22">
        <f>IF('P_15号2様式1'!AU88="","",IF(VALUE(FIXED('P_15号2様式1'!AU88,0,TRUE))&lt;&gt;'P_15号2様式1'!AU88,RIGHT(FIXED('P_15号2様式1'!AU88,3,FALSE),4),""))</f>
      </c>
      <c r="X145" s="36">
        <f>IF('P_15号2様式1'!AV88&lt;&gt;"",TEXT(INT('P_15号2様式1'!AV88),"#,##0"),"")</f>
      </c>
      <c r="Y145" s="37"/>
      <c r="Z145" s="22">
        <f>IF('P_15号2様式1'!AV88="","",IF(VALUE(FIXED('P_15号2様式1'!AV88,0,TRUE))&lt;&gt;'P_15号2様式1'!AV88,RIGHT(FIXED('P_15号2様式1'!AV88,3,FALSE),4),""))</f>
      </c>
    </row>
    <row r="146" spans="1:26" ht="13.5">
      <c r="A146" s="41">
        <f>IF('P_15号2様式1'!F89="","",'P_15号2様式1'!F89)</f>
      </c>
      <c r="B146" s="41"/>
      <c r="C146" s="20">
        <f>IF('P_15号2様式1'!G89="","",'P_15号2様式1'!G89)</f>
      </c>
      <c r="D146" s="21">
        <f>IF('P_15号2様式1'!K89&lt;&gt;"",TEXT(INT('P_15号2様式1'!K89),"#,##0"),"")</f>
      </c>
      <c r="E146" s="22">
        <f>IF('P_15号2様式1'!K89="","",IF(VALUE(FIXED('P_15号2様式1'!K89,0,TRUE))&lt;&gt;'P_15号2様式1'!K89,RIGHT(FIXED('P_15号2様式1'!K89,3,FALSE),4),""))</f>
      </c>
      <c r="F146" s="21">
        <f>IF('P_15号2様式1'!O89&lt;&gt;"",TEXT(INT('P_15号2様式1'!O89),"#,##0"),"")</f>
      </c>
      <c r="G146" s="22">
        <f>IF('P_15号2様式1'!O89="","",IF(VALUE(FIXED('P_15号2様式1'!O89,0,TRUE))&lt;&gt;'P_15号2様式1'!O89,RIGHT(FIXED('P_15号2様式1'!O89,3,FALSE),4),""))</f>
      </c>
      <c r="H146" s="21">
        <f>IF('P_15号2様式1'!S89&lt;&gt;"",TEXT(INT('P_15号2様式1'!S89),"#,##0"),"")</f>
      </c>
      <c r="I146" s="22">
        <f>IF('P_15号2様式1'!S89="","",IF(VALUE(FIXED('P_15号2様式1'!S89,0,TRUE))&lt;&gt;'P_15号2様式1'!S89,RIGHT(FIXED('P_15号2様式1'!S89,3,FALSE),4),""))</f>
      </c>
      <c r="J146" s="21">
        <f>IF('P_15号2様式1'!W89&lt;&gt;"",TEXT(INT('P_15号2様式1'!W89),"#,##0"),"")</f>
      </c>
      <c r="K146" s="22">
        <f>IF('P_15号2様式1'!W89="","",IF(VALUE(FIXED('P_15号2様式1'!W89,0,TRUE))&lt;&gt;'P_15号2様式1'!W89,RIGHT(FIXED('P_15号2様式1'!W89,3,FALSE),4),""))</f>
      </c>
      <c r="L146" s="21">
        <f>IF('P_15号2様式1'!AA89&lt;&gt;"",TEXT(INT('P_15号2様式1'!AA89),"#,##0"),"")</f>
      </c>
      <c r="M146" s="22">
        <f>IF('P_15号2様式1'!AA89="","",IF(VALUE(FIXED('P_15号2様式1'!AA89,0,TRUE))&lt;&gt;'P_15号2様式1'!AA89,RIGHT(FIXED('P_15号2様式1'!AA89,3,FALSE),4),""))</f>
      </c>
      <c r="N146" s="21">
        <f>IF('P_15号2様式1'!AE89&lt;&gt;"",TEXT(INT('P_15号2様式1'!AE89),"#,##0"),"")</f>
      </c>
      <c r="O146" s="22">
        <f>IF('P_15号2様式1'!AE89="","",IF(VALUE(FIXED('P_15号2様式1'!AE89,0,TRUE))&lt;&gt;'P_15号2様式1'!AE89,RIGHT(FIXED('P_15号2様式1'!AE89,3,FALSE),4),""))</f>
      </c>
      <c r="P146" s="21">
        <f>IF('P_15号2様式1'!AI89&lt;&gt;"",TEXT(INT('P_15号2様式1'!AI89),"#,##0"),"")</f>
      </c>
      <c r="Q146" s="22">
        <f>IF('P_15号2様式1'!AI89="","",IF(VALUE(FIXED('P_15号2様式1'!AI89,0,TRUE))&lt;&gt;'P_15号2様式1'!AI89,RIGHT(FIXED('P_15号2様式1'!AI89,3,FALSE),4),""))</f>
      </c>
      <c r="R146" s="21">
        <f>IF('P_15号2様式1'!AM89&lt;&gt;"",TEXT(INT('P_15号2様式1'!AM89),"#,##0"),"")</f>
      </c>
      <c r="S146" s="22">
        <f>IF('P_15号2様式1'!AM89="","",IF(VALUE(FIXED('P_15号2様式1'!AM89,0,TRUE))&lt;&gt;'P_15号2様式1'!AM89,RIGHT(FIXED('P_15号2様式1'!AM89,3,FALSE),4),""))</f>
      </c>
      <c r="T146" s="21">
        <f>IF('P_15号2様式1'!AQ89&lt;&gt;"",TEXT(INT('P_15号2様式1'!AQ89),"#,##0"),"")</f>
      </c>
      <c r="U146" s="22">
        <f>IF('P_15号2様式1'!AQ89="","",IF(VALUE(FIXED('P_15号2様式1'!AQ89,0,TRUE))&lt;&gt;'P_15号2様式1'!AQ89,RIGHT(FIXED('P_15号2様式1'!AQ89,3,FALSE),4),""))</f>
      </c>
      <c r="V146" s="21">
        <f>IF('P_15号2様式1'!AU89&lt;&gt;"",TEXT(INT('P_15号2様式1'!AU89),"#,##0"),"")</f>
      </c>
      <c r="W146" s="22">
        <f>IF('P_15号2様式1'!AU89="","",IF(VALUE(FIXED('P_15号2様式1'!AU89,0,TRUE))&lt;&gt;'P_15号2様式1'!AU89,RIGHT(FIXED('P_15号2様式1'!AU89,3,FALSE),4),""))</f>
      </c>
      <c r="X146" s="36">
        <f>IF('P_15号2様式1'!AV89&lt;&gt;"",TEXT(INT('P_15号2様式1'!AV89),"#,##0"),"")</f>
      </c>
      <c r="Y146" s="37"/>
      <c r="Z146" s="22">
        <f>IF('P_15号2様式1'!AV89="","",IF(VALUE(FIXED('P_15号2様式1'!AV89,0,TRUE))&lt;&gt;'P_15号2様式1'!AV89,RIGHT(FIXED('P_15号2様式1'!AV89,3,FALSE),4),""))</f>
      </c>
    </row>
    <row r="147" spans="1:26" ht="13.5">
      <c r="A147" s="41">
        <f>IF('P_15号2様式1'!F90="","",'P_15号2様式1'!F90)</f>
      </c>
      <c r="B147" s="41"/>
      <c r="C147" s="20">
        <f>IF('P_15号2様式1'!G90="","",'P_15号2様式1'!G90)</f>
      </c>
      <c r="D147" s="21">
        <f>IF('P_15号2様式1'!K90&lt;&gt;"",TEXT(INT('P_15号2様式1'!K90),"#,##0"),"")</f>
      </c>
      <c r="E147" s="22">
        <f>IF('P_15号2様式1'!K90="","",IF(VALUE(FIXED('P_15号2様式1'!K90,0,TRUE))&lt;&gt;'P_15号2様式1'!K90,RIGHT(FIXED('P_15号2様式1'!K90,3,FALSE),4),""))</f>
      </c>
      <c r="F147" s="21">
        <f>IF('P_15号2様式1'!O90&lt;&gt;"",TEXT(INT('P_15号2様式1'!O90),"#,##0"),"")</f>
      </c>
      <c r="G147" s="22">
        <f>IF('P_15号2様式1'!O90="","",IF(VALUE(FIXED('P_15号2様式1'!O90,0,TRUE))&lt;&gt;'P_15号2様式1'!O90,RIGHT(FIXED('P_15号2様式1'!O90,3,FALSE),4),""))</f>
      </c>
      <c r="H147" s="21">
        <f>IF('P_15号2様式1'!S90&lt;&gt;"",TEXT(INT('P_15号2様式1'!S90),"#,##0"),"")</f>
      </c>
      <c r="I147" s="22">
        <f>IF('P_15号2様式1'!S90="","",IF(VALUE(FIXED('P_15号2様式1'!S90,0,TRUE))&lt;&gt;'P_15号2様式1'!S90,RIGHT(FIXED('P_15号2様式1'!S90,3,FALSE),4),""))</f>
      </c>
      <c r="J147" s="21">
        <f>IF('P_15号2様式1'!W90&lt;&gt;"",TEXT(INT('P_15号2様式1'!W90),"#,##0"),"")</f>
      </c>
      <c r="K147" s="22">
        <f>IF('P_15号2様式1'!W90="","",IF(VALUE(FIXED('P_15号2様式1'!W90,0,TRUE))&lt;&gt;'P_15号2様式1'!W90,RIGHT(FIXED('P_15号2様式1'!W90,3,FALSE),4),""))</f>
      </c>
      <c r="L147" s="21">
        <f>IF('P_15号2様式1'!AA90&lt;&gt;"",TEXT(INT('P_15号2様式1'!AA90),"#,##0"),"")</f>
      </c>
      <c r="M147" s="22">
        <f>IF('P_15号2様式1'!AA90="","",IF(VALUE(FIXED('P_15号2様式1'!AA90,0,TRUE))&lt;&gt;'P_15号2様式1'!AA90,RIGHT(FIXED('P_15号2様式1'!AA90,3,FALSE),4),""))</f>
      </c>
      <c r="N147" s="21">
        <f>IF('P_15号2様式1'!AE90&lt;&gt;"",TEXT(INT('P_15号2様式1'!AE90),"#,##0"),"")</f>
      </c>
      <c r="O147" s="22">
        <f>IF('P_15号2様式1'!AE90="","",IF(VALUE(FIXED('P_15号2様式1'!AE90,0,TRUE))&lt;&gt;'P_15号2様式1'!AE90,RIGHT(FIXED('P_15号2様式1'!AE90,3,FALSE),4),""))</f>
      </c>
      <c r="P147" s="21">
        <f>IF('P_15号2様式1'!AI90&lt;&gt;"",TEXT(INT('P_15号2様式1'!AI90),"#,##0"),"")</f>
      </c>
      <c r="Q147" s="22">
        <f>IF('P_15号2様式1'!AI90="","",IF(VALUE(FIXED('P_15号2様式1'!AI90,0,TRUE))&lt;&gt;'P_15号2様式1'!AI90,RIGHT(FIXED('P_15号2様式1'!AI90,3,FALSE),4),""))</f>
      </c>
      <c r="R147" s="21">
        <f>IF('P_15号2様式1'!AM90&lt;&gt;"",TEXT(INT('P_15号2様式1'!AM90),"#,##0"),"")</f>
      </c>
      <c r="S147" s="22">
        <f>IF('P_15号2様式1'!AM90="","",IF(VALUE(FIXED('P_15号2様式1'!AM90,0,TRUE))&lt;&gt;'P_15号2様式1'!AM90,RIGHT(FIXED('P_15号2様式1'!AM90,3,FALSE),4),""))</f>
      </c>
      <c r="T147" s="21">
        <f>IF('P_15号2様式1'!AQ90&lt;&gt;"",TEXT(INT('P_15号2様式1'!AQ90),"#,##0"),"")</f>
      </c>
      <c r="U147" s="22">
        <f>IF('P_15号2様式1'!AQ90="","",IF(VALUE(FIXED('P_15号2様式1'!AQ90,0,TRUE))&lt;&gt;'P_15号2様式1'!AQ90,RIGHT(FIXED('P_15号2様式1'!AQ90,3,FALSE),4),""))</f>
      </c>
      <c r="V147" s="21">
        <f>IF('P_15号2様式1'!AU90&lt;&gt;"",TEXT(INT('P_15号2様式1'!AU90),"#,##0"),"")</f>
      </c>
      <c r="W147" s="22">
        <f>IF('P_15号2様式1'!AU90="","",IF(VALUE(FIXED('P_15号2様式1'!AU90,0,TRUE))&lt;&gt;'P_15号2様式1'!AU90,RIGHT(FIXED('P_15号2様式1'!AU90,3,FALSE),4),""))</f>
      </c>
      <c r="X147" s="36">
        <f>IF('P_15号2様式1'!AV90&lt;&gt;"",TEXT(INT('P_15号2様式1'!AV90),"#,##0"),"")</f>
      </c>
      <c r="Y147" s="37"/>
      <c r="Z147" s="22">
        <f>IF('P_15号2様式1'!AV90="","",IF(VALUE(FIXED('P_15号2様式1'!AV90,0,TRUE))&lt;&gt;'P_15号2様式1'!AV90,RIGHT(FIXED('P_15号2様式1'!AV90,3,FALSE),4),""))</f>
      </c>
    </row>
    <row r="148" spans="1:26" ht="13.5">
      <c r="A148" s="41">
        <f>IF('P_15号2様式1'!F91="","",'P_15号2様式1'!F91)</f>
      </c>
      <c r="B148" s="41"/>
      <c r="C148" s="20">
        <f>IF('P_15号2様式1'!G91="","",'P_15号2様式1'!G91)</f>
      </c>
      <c r="D148" s="21">
        <f>IF('P_15号2様式1'!K91&lt;&gt;"",TEXT(INT('P_15号2様式1'!K91),"#,##0"),"")</f>
      </c>
      <c r="E148" s="22">
        <f>IF('P_15号2様式1'!K91="","",IF(VALUE(FIXED('P_15号2様式1'!K91,0,TRUE))&lt;&gt;'P_15号2様式1'!K91,RIGHT(FIXED('P_15号2様式1'!K91,3,FALSE),4),""))</f>
      </c>
      <c r="F148" s="21">
        <f>IF('P_15号2様式1'!O91&lt;&gt;"",TEXT(INT('P_15号2様式1'!O91),"#,##0"),"")</f>
      </c>
      <c r="G148" s="22">
        <f>IF('P_15号2様式1'!O91="","",IF(VALUE(FIXED('P_15号2様式1'!O91,0,TRUE))&lt;&gt;'P_15号2様式1'!O91,RIGHT(FIXED('P_15号2様式1'!O91,3,FALSE),4),""))</f>
      </c>
      <c r="H148" s="21">
        <f>IF('P_15号2様式1'!S91&lt;&gt;"",TEXT(INT('P_15号2様式1'!S91),"#,##0"),"")</f>
      </c>
      <c r="I148" s="22">
        <f>IF('P_15号2様式1'!S91="","",IF(VALUE(FIXED('P_15号2様式1'!S91,0,TRUE))&lt;&gt;'P_15号2様式1'!S91,RIGHT(FIXED('P_15号2様式1'!S91,3,FALSE),4),""))</f>
      </c>
      <c r="J148" s="21">
        <f>IF('P_15号2様式1'!W91&lt;&gt;"",TEXT(INT('P_15号2様式1'!W91),"#,##0"),"")</f>
      </c>
      <c r="K148" s="22">
        <f>IF('P_15号2様式1'!W91="","",IF(VALUE(FIXED('P_15号2様式1'!W91,0,TRUE))&lt;&gt;'P_15号2様式1'!W91,RIGHT(FIXED('P_15号2様式1'!W91,3,FALSE),4),""))</f>
      </c>
      <c r="L148" s="21">
        <f>IF('P_15号2様式1'!AA91&lt;&gt;"",TEXT(INT('P_15号2様式1'!AA91),"#,##0"),"")</f>
      </c>
      <c r="M148" s="22">
        <f>IF('P_15号2様式1'!AA91="","",IF(VALUE(FIXED('P_15号2様式1'!AA91,0,TRUE))&lt;&gt;'P_15号2様式1'!AA91,RIGHT(FIXED('P_15号2様式1'!AA91,3,FALSE),4),""))</f>
      </c>
      <c r="N148" s="21">
        <f>IF('P_15号2様式1'!AE91&lt;&gt;"",TEXT(INT('P_15号2様式1'!AE91),"#,##0"),"")</f>
      </c>
      <c r="O148" s="22">
        <f>IF('P_15号2様式1'!AE91="","",IF(VALUE(FIXED('P_15号2様式1'!AE91,0,TRUE))&lt;&gt;'P_15号2様式1'!AE91,RIGHT(FIXED('P_15号2様式1'!AE91,3,FALSE),4),""))</f>
      </c>
      <c r="P148" s="21">
        <f>IF('P_15号2様式1'!AI91&lt;&gt;"",TEXT(INT('P_15号2様式1'!AI91),"#,##0"),"")</f>
      </c>
      <c r="Q148" s="22">
        <f>IF('P_15号2様式1'!AI91="","",IF(VALUE(FIXED('P_15号2様式1'!AI91,0,TRUE))&lt;&gt;'P_15号2様式1'!AI91,RIGHT(FIXED('P_15号2様式1'!AI91,3,FALSE),4),""))</f>
      </c>
      <c r="R148" s="21">
        <f>IF('P_15号2様式1'!AM91&lt;&gt;"",TEXT(INT('P_15号2様式1'!AM91),"#,##0"),"")</f>
      </c>
      <c r="S148" s="22">
        <f>IF('P_15号2様式1'!AM91="","",IF(VALUE(FIXED('P_15号2様式1'!AM91,0,TRUE))&lt;&gt;'P_15号2様式1'!AM91,RIGHT(FIXED('P_15号2様式1'!AM91,3,FALSE),4),""))</f>
      </c>
      <c r="T148" s="21">
        <f>IF('P_15号2様式1'!AQ91&lt;&gt;"",TEXT(INT('P_15号2様式1'!AQ91),"#,##0"),"")</f>
      </c>
      <c r="U148" s="22">
        <f>IF('P_15号2様式1'!AQ91="","",IF(VALUE(FIXED('P_15号2様式1'!AQ91,0,TRUE))&lt;&gt;'P_15号2様式1'!AQ91,RIGHT(FIXED('P_15号2様式1'!AQ91,3,FALSE),4),""))</f>
      </c>
      <c r="V148" s="21">
        <f>IF('P_15号2様式1'!AU91&lt;&gt;"",TEXT(INT('P_15号2様式1'!AU91),"#,##0"),"")</f>
      </c>
      <c r="W148" s="22">
        <f>IF('P_15号2様式1'!AU91="","",IF(VALUE(FIXED('P_15号2様式1'!AU91,0,TRUE))&lt;&gt;'P_15号2様式1'!AU91,RIGHT(FIXED('P_15号2様式1'!AU91,3,FALSE),4),""))</f>
      </c>
      <c r="X148" s="36">
        <f>IF('P_15号2様式1'!AV91&lt;&gt;"",TEXT(INT('P_15号2様式1'!AV91),"#,##0"),"")</f>
      </c>
      <c r="Y148" s="37"/>
      <c r="Z148" s="22">
        <f>IF('P_15号2様式1'!AV91="","",IF(VALUE(FIXED('P_15号2様式1'!AV91,0,TRUE))&lt;&gt;'P_15号2様式1'!AV91,RIGHT(FIXED('P_15号2様式1'!AV91,3,FALSE),4),""))</f>
      </c>
    </row>
    <row r="149" spans="1:26" ht="13.5">
      <c r="A149" s="23"/>
      <c r="B149" s="23"/>
      <c r="C149" s="23"/>
      <c r="D149" s="24"/>
      <c r="E149" s="24"/>
      <c r="F149" s="24"/>
      <c r="G149" s="25"/>
      <c r="H149" s="24"/>
      <c r="I149" s="24"/>
      <c r="J149" s="24"/>
      <c r="K149" s="25"/>
      <c r="L149" s="24"/>
      <c r="M149" s="24"/>
      <c r="N149" s="24"/>
      <c r="O149" s="24"/>
      <c r="P149" s="26"/>
      <c r="Q149" s="27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1:26" ht="13.5">
      <c r="A150" s="19"/>
      <c r="B150" s="19"/>
      <c r="C150" s="19"/>
      <c r="D150" s="19"/>
      <c r="E150" s="19"/>
      <c r="F150" s="19"/>
      <c r="G150" s="28"/>
      <c r="H150" s="19"/>
      <c r="I150" s="19"/>
      <c r="J150" s="19"/>
      <c r="K150" s="28"/>
      <c r="L150" s="19"/>
      <c r="M150" s="19"/>
      <c r="N150" s="19"/>
      <c r="O150" s="19"/>
      <c r="P150" s="19"/>
      <c r="Q150" s="28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3.5">
      <c r="A151" s="19"/>
      <c r="B151" s="19"/>
      <c r="C151" s="19"/>
      <c r="D151" s="19"/>
      <c r="E151" s="19"/>
      <c r="F151" s="19"/>
      <c r="G151" s="28"/>
      <c r="H151" s="19"/>
      <c r="I151" s="19"/>
      <c r="J151" s="19"/>
      <c r="K151" s="28"/>
      <c r="L151" s="19"/>
      <c r="M151" s="19"/>
      <c r="N151" s="19"/>
      <c r="O151" s="19"/>
      <c r="P151" s="19"/>
      <c r="Q151" s="28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3.5">
      <c r="A152" s="19"/>
      <c r="B152" s="19"/>
      <c r="C152" s="19"/>
      <c r="D152" s="19"/>
      <c r="E152" s="19"/>
      <c r="F152" s="19"/>
      <c r="G152" s="28"/>
      <c r="H152" s="19"/>
      <c r="I152" s="19"/>
      <c r="J152" s="19"/>
      <c r="K152" s="28"/>
      <c r="L152" s="19"/>
      <c r="M152" s="19"/>
      <c r="N152" s="19"/>
      <c r="O152" s="19"/>
      <c r="P152" s="19"/>
      <c r="Q152" s="28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3.5">
      <c r="A153" s="19"/>
      <c r="B153" s="19"/>
      <c r="C153" s="19"/>
      <c r="D153" s="19"/>
      <c r="E153" s="19"/>
      <c r="F153" s="19"/>
      <c r="G153" s="28"/>
      <c r="H153" s="19"/>
      <c r="I153" s="19"/>
      <c r="J153" s="19"/>
      <c r="K153" s="28"/>
      <c r="L153" s="19"/>
      <c r="M153" s="19"/>
      <c r="N153" s="19"/>
      <c r="O153" s="19"/>
      <c r="P153" s="19"/>
      <c r="Q153" s="28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8.75">
      <c r="A154" s="38" t="s">
        <v>0</v>
      </c>
      <c r="B154" s="38"/>
      <c r="C154" s="38"/>
      <c r="D154" s="38"/>
      <c r="E154" s="1"/>
      <c r="F154" s="2"/>
      <c r="G154" s="3"/>
      <c r="H154" s="2"/>
      <c r="I154" s="4"/>
      <c r="J154" s="39" t="s">
        <v>1</v>
      </c>
      <c r="K154" s="39"/>
      <c r="L154" s="39"/>
      <c r="M154" s="39"/>
      <c r="N154" s="39"/>
      <c r="O154" s="39"/>
      <c r="P154" s="2"/>
      <c r="Q154" s="3"/>
      <c r="R154" s="2"/>
      <c r="S154" s="2"/>
      <c r="T154" s="2"/>
      <c r="U154" s="2"/>
      <c r="V154" s="2"/>
      <c r="W154" s="2"/>
      <c r="X154" s="40" t="str">
        <f>IF('P_15号2様式1'!A92=""," ページ",'P_15号2様式1'!A92&amp;"ページ")</f>
        <v>4ページ</v>
      </c>
      <c r="Y154" s="40"/>
      <c r="Z154" s="40"/>
    </row>
    <row r="155" spans="1:26" ht="18.75">
      <c r="A155" s="38"/>
      <c r="B155" s="38"/>
      <c r="C155" s="38"/>
      <c r="D155" s="38"/>
      <c r="E155" s="1"/>
      <c r="F155" s="2"/>
      <c r="G155" s="3"/>
      <c r="H155" s="4"/>
      <c r="I155" s="4"/>
      <c r="J155" s="39"/>
      <c r="K155" s="39"/>
      <c r="L155" s="39"/>
      <c r="M155" s="39"/>
      <c r="N155" s="39"/>
      <c r="O155" s="39"/>
      <c r="P155" s="2"/>
      <c r="Q155" s="2"/>
      <c r="T155" s="2"/>
      <c r="U155" s="2"/>
      <c r="V155" s="2"/>
      <c r="W155" s="2"/>
      <c r="X155" s="40"/>
      <c r="Y155" s="40"/>
      <c r="Z155" s="40"/>
    </row>
    <row r="156" spans="1:26" ht="13.5">
      <c r="A156" s="3"/>
      <c r="B156" s="53">
        <f>IF(パラメタシート!B1="","",パラメタシート!B1)</f>
        <v>44500</v>
      </c>
      <c r="C156" s="53"/>
      <c r="D156" s="53"/>
      <c r="E156" s="53"/>
      <c r="F156" s="53"/>
      <c r="G156" s="3"/>
      <c r="H156" s="7"/>
      <c r="I156" s="7"/>
      <c r="J156" s="7"/>
      <c r="K156" s="7"/>
      <c r="L156" s="7"/>
      <c r="M156" s="7"/>
      <c r="N156" s="7"/>
      <c r="O156" s="7"/>
      <c r="P156" s="2"/>
      <c r="Q156" s="2"/>
      <c r="T156" s="2"/>
      <c r="U156" s="2"/>
      <c r="V156" s="2"/>
      <c r="W156" s="2"/>
      <c r="X156" s="2"/>
      <c r="Y156" s="2"/>
      <c r="Z156" s="2"/>
    </row>
    <row r="157" spans="1:26" ht="14.25" customHeight="1">
      <c r="A157" s="3"/>
      <c r="B157" s="54" t="str">
        <f>IF('P_15号2様式1'!AW92="","",'P_15号2様式1'!AW92)</f>
        <v>衆議院小選挙区選出議員選挙</v>
      </c>
      <c r="C157" s="54"/>
      <c r="D157" s="54"/>
      <c r="E157" s="54"/>
      <c r="F157" s="54"/>
      <c r="G157" s="6"/>
      <c r="H157" s="2"/>
      <c r="I157" s="5"/>
      <c r="J157" s="5"/>
      <c r="K157" s="2"/>
      <c r="L157" s="2"/>
      <c r="M157" s="2"/>
      <c r="N157" s="2"/>
      <c r="O157" s="2"/>
      <c r="P157" s="2"/>
      <c r="Q157" s="54" t="str">
        <f>IF('P_15号2様式1'!AX92="0","即日中間速報","翌日中間速報")</f>
        <v>即日中間速報</v>
      </c>
      <c r="R157" s="54"/>
      <c r="S157" s="40" t="str">
        <f>IF('P_15号2様式1'!AY92="","第　　　回","第 　"&amp;'P_15号2様式1'!AY92&amp;"　回")</f>
        <v>第 　4　回</v>
      </c>
      <c r="T157" s="40"/>
      <c r="U157" s="77">
        <f>IF('P_15号2様式1'!AZ92="","     時 　  分　現在",'P_15号2様式1'!AZ92)</f>
        <v>0.9375</v>
      </c>
      <c r="V157" s="77"/>
      <c r="W157" s="77"/>
      <c r="X157" s="77"/>
      <c r="Y157" s="77"/>
      <c r="Z157" s="2"/>
    </row>
    <row r="158" spans="1:26" ht="14.25" customHeight="1">
      <c r="A158" s="2"/>
      <c r="B158" s="2"/>
      <c r="C158" s="2"/>
      <c r="D158" s="2"/>
      <c r="E158" s="2"/>
      <c r="F158" s="2"/>
      <c r="G158" s="2"/>
      <c r="H158" s="5"/>
      <c r="I158" s="5"/>
      <c r="J158" s="5"/>
      <c r="K158" s="2"/>
      <c r="L158" s="2"/>
      <c r="M158" s="2"/>
      <c r="N158" s="2"/>
      <c r="O158" s="2"/>
      <c r="P158" s="2"/>
      <c r="Q158" s="2" t="s">
        <v>2</v>
      </c>
      <c r="R158" s="3"/>
      <c r="T158" s="2"/>
      <c r="U158" s="55" t="str">
        <f>IF('P_15号2様式1'!BA92="","     時 　  分　結了",'P_15号2様式1'!BA92)</f>
        <v>     時 　  分　結了</v>
      </c>
      <c r="V158" s="55"/>
      <c r="W158" s="55"/>
      <c r="X158" s="55"/>
      <c r="Y158" s="55"/>
      <c r="Z158" s="2"/>
    </row>
    <row r="159" spans="1:26" ht="6" customHeight="1">
      <c r="A159" s="2"/>
      <c r="B159" s="3"/>
      <c r="C159" s="3"/>
      <c r="D159" s="3"/>
      <c r="E159" s="3"/>
      <c r="F159" s="3"/>
      <c r="G159" s="2"/>
      <c r="H159" s="8"/>
      <c r="I159" s="8"/>
      <c r="J159" s="8"/>
      <c r="K159" s="2"/>
      <c r="L159" s="2"/>
      <c r="M159" s="2"/>
      <c r="N159" s="2"/>
      <c r="O159" s="2"/>
      <c r="P159" s="2"/>
      <c r="Q159" s="2"/>
      <c r="R159" s="2"/>
      <c r="S159" s="3"/>
      <c r="T159" s="2"/>
      <c r="U159" s="9"/>
      <c r="V159" s="9"/>
      <c r="W159" s="9"/>
      <c r="X159" s="9"/>
      <c r="Y159" s="2"/>
      <c r="Z159" s="2"/>
    </row>
    <row r="160" spans="1:26" ht="6" customHeight="1">
      <c r="A160" s="2"/>
      <c r="B160" s="3"/>
      <c r="C160" s="3"/>
      <c r="D160" s="3"/>
      <c r="E160" s="3"/>
      <c r="F160" s="3"/>
      <c r="G160" s="2"/>
      <c r="H160" s="8"/>
      <c r="I160" s="8"/>
      <c r="J160" s="8"/>
      <c r="K160" s="2"/>
      <c r="L160" s="2"/>
      <c r="M160" s="2"/>
      <c r="N160" s="2"/>
      <c r="O160" s="2"/>
      <c r="P160" s="2"/>
      <c r="Q160" s="2"/>
      <c r="R160" s="2"/>
      <c r="S160" s="3"/>
      <c r="T160" s="2"/>
      <c r="U160" s="9"/>
      <c r="V160" s="9"/>
      <c r="W160" s="9"/>
      <c r="X160" s="9"/>
      <c r="Y160" s="2"/>
      <c r="Z160" s="2"/>
    </row>
    <row r="161" spans="1:26" ht="12" customHeight="1">
      <c r="A161" s="2"/>
      <c r="B161" s="3"/>
      <c r="C161" s="3"/>
      <c r="D161" s="3"/>
      <c r="E161" s="3"/>
      <c r="F161" s="3"/>
      <c r="G161" s="2"/>
      <c r="H161" s="8"/>
      <c r="I161" s="8"/>
      <c r="J161" s="8"/>
      <c r="K161" s="2"/>
      <c r="L161" s="2"/>
      <c r="M161" s="2"/>
      <c r="N161" s="2"/>
      <c r="O161" s="2"/>
      <c r="P161" s="2"/>
      <c r="Q161" s="2"/>
      <c r="R161" s="2"/>
      <c r="S161" s="3"/>
      <c r="T161" s="2"/>
      <c r="U161" s="9"/>
      <c r="V161" s="9"/>
      <c r="W161" s="9"/>
      <c r="X161" s="9"/>
      <c r="Y161" s="2"/>
      <c r="Z161" s="2"/>
    </row>
    <row r="162" spans="1:26" ht="12" customHeight="1">
      <c r="A162" s="2"/>
      <c r="B162" s="3"/>
      <c r="C162" s="3"/>
      <c r="D162" s="3"/>
      <c r="E162" s="3"/>
      <c r="F162" s="3"/>
      <c r="G162" s="2"/>
      <c r="H162" s="8"/>
      <c r="I162" s="8"/>
      <c r="J162" s="8"/>
      <c r="K162" s="2"/>
      <c r="L162" s="2"/>
      <c r="M162" s="2"/>
      <c r="N162" s="2"/>
      <c r="O162" s="2"/>
      <c r="P162" s="2"/>
      <c r="Q162" s="2"/>
      <c r="R162" s="2"/>
      <c r="S162" s="3"/>
      <c r="T162" s="2"/>
      <c r="U162" s="9"/>
      <c r="V162" s="9"/>
      <c r="W162" s="9"/>
      <c r="X162" s="9"/>
      <c r="Y162" s="2"/>
      <c r="Z162" s="2"/>
    </row>
    <row r="163" spans="1:26" ht="18.75">
      <c r="A163" s="10"/>
      <c r="B163" s="11"/>
      <c r="C163" s="11"/>
      <c r="D163" s="11"/>
      <c r="E163" s="11"/>
      <c r="F163" s="11"/>
      <c r="G163" s="10"/>
      <c r="H163" s="12"/>
      <c r="I163" s="12"/>
      <c r="J163" s="12"/>
      <c r="K163" s="10"/>
      <c r="L163" s="10"/>
      <c r="M163" s="10"/>
      <c r="N163" s="10"/>
      <c r="O163" s="10"/>
      <c r="P163" s="10"/>
      <c r="Q163" s="10"/>
      <c r="R163" s="10"/>
      <c r="S163" s="11"/>
      <c r="T163" s="10"/>
      <c r="U163" s="13"/>
      <c r="V163" s="13"/>
      <c r="W163" s="13"/>
      <c r="X163" s="35" t="s">
        <v>7</v>
      </c>
      <c r="Y163" s="35"/>
      <c r="Z163" s="35"/>
    </row>
    <row r="164" spans="1:26" ht="18.75">
      <c r="A164" s="48" t="str">
        <f>IF('P_15号2様式1'!D92="","",'P_15号2様式1'!D92)</f>
        <v>衆議院鹿児島第４区　</v>
      </c>
      <c r="B164" s="49"/>
      <c r="C164" s="50"/>
      <c r="D164" s="51">
        <f>IF('P_15号2様式1'!E92="","定　数　　　　　人",'P_15号2様式1'!E92)</f>
        <v>1</v>
      </c>
      <c r="E164" s="52"/>
      <c r="F164" s="52"/>
      <c r="G164" s="14"/>
      <c r="H164" s="14"/>
      <c r="I164" s="14"/>
      <c r="J164" s="14"/>
      <c r="K164" s="14"/>
      <c r="L164" s="14"/>
      <c r="M164" s="15"/>
      <c r="N164" s="15"/>
      <c r="O164" s="15"/>
      <c r="P164" s="16"/>
      <c r="Q164" s="16"/>
      <c r="R164" s="17"/>
      <c r="S164" s="17"/>
      <c r="T164" s="17"/>
      <c r="U164" s="15"/>
      <c r="V164" s="15"/>
      <c r="W164" s="15"/>
      <c r="X164" s="15"/>
      <c r="Y164" s="15"/>
      <c r="Z164" s="18"/>
    </row>
    <row r="165" spans="1:26" ht="13.5">
      <c r="A165" s="59" t="s">
        <v>3</v>
      </c>
      <c r="B165" s="60"/>
      <c r="C165" s="65" t="s">
        <v>4</v>
      </c>
      <c r="D165" s="56">
        <f>IF(TRIM('P_15号2様式1'!H92)="","",VALUE('P_15号2様式1'!H92))</f>
        <v>1</v>
      </c>
      <c r="E165" s="57"/>
      <c r="F165" s="58">
        <f>IF(TRIM('P_15号2様式1'!L92)="","",VALUE('P_15号2様式1'!L92))</f>
        <v>2</v>
      </c>
      <c r="G165" s="58"/>
      <c r="H165" s="46">
        <f>IF(TRIM('P_15号2様式1'!P92)="","",VALUE('P_15号2様式1'!P92))</f>
        <v>3</v>
      </c>
      <c r="I165" s="47"/>
      <c r="J165" s="46">
        <f>IF(TRIM('P_15号2様式1'!T92)="","",VALUE('P_15号2様式1'!T92))</f>
      </c>
      <c r="K165" s="47"/>
      <c r="L165" s="46">
        <f>IF(TRIM('P_15号2様式1'!X92)="","",VALUE('P_15号2様式1'!X92))</f>
      </c>
      <c r="M165" s="47"/>
      <c r="N165" s="46">
        <f>IF(TRIM('P_15号2様式1'!AB92)="","",VALUE('P_15号2様式1'!AB92))</f>
      </c>
      <c r="O165" s="47"/>
      <c r="P165" s="46">
        <f>IF(TRIM('P_15号2様式1'!AF92)="","",VALUE('P_15号2様式1'!AF92))</f>
      </c>
      <c r="Q165" s="47"/>
      <c r="R165" s="46">
        <f>IF(TRIM('P_15号2様式1'!AJ92)="","",VALUE('P_15号2様式1'!AJ92))</f>
      </c>
      <c r="S165" s="47"/>
      <c r="T165" s="46">
        <f>IF(TRIM('P_15号2様式1'!AN92)="","",VALUE('P_15号2様式1'!AN92))</f>
      </c>
      <c r="U165" s="47"/>
      <c r="V165" s="46">
        <f>IF(TRIM('P_15号2様式1'!AR92)="","",VALUE('P_15号2様式1'!AR92))</f>
      </c>
      <c r="W165" s="47"/>
      <c r="X165" s="68" t="s">
        <v>5</v>
      </c>
      <c r="Y165" s="69"/>
      <c r="Z165" s="70"/>
    </row>
    <row r="166" spans="1:26" ht="27.75" customHeight="1">
      <c r="A166" s="61"/>
      <c r="B166" s="62"/>
      <c r="C166" s="66"/>
      <c r="D166" s="42" t="str">
        <f>IF('P_15号2様式1'!I92="","",'P_15号2様式1'!I92)</f>
        <v>社会民主党</v>
      </c>
      <c r="E166" s="43"/>
      <c r="F166" s="42" t="str">
        <f>IF('P_15号2様式1'!M92="","",'P_15号2様式1'!M92)</f>
        <v>NHKと裁判してる党弁護士法72条違反で</v>
      </c>
      <c r="G166" s="43"/>
      <c r="H166" s="42" t="str">
        <f>IF('P_15号2様式1'!Q92="","",'P_15号2様式1'!Q92)</f>
        <v>自由民主党</v>
      </c>
      <c r="I166" s="43"/>
      <c r="J166" s="42">
        <f>IF('P_15号2様式1'!U92="","",'P_15号2様式1'!U92)</f>
      </c>
      <c r="K166" s="43"/>
      <c r="L166" s="42">
        <f>IF('P_15号2様式1'!Y92="","",'P_15号2様式1'!Y92)</f>
      </c>
      <c r="M166" s="43"/>
      <c r="N166" s="42">
        <f>IF('P_15号2様式1'!AC92="","",'P_15号2様式1'!AC92)</f>
      </c>
      <c r="O166" s="43"/>
      <c r="P166" s="42">
        <f>IF('P_15号2様式1'!AG92="","",'P_15号2様式1'!AG92)</f>
      </c>
      <c r="Q166" s="43"/>
      <c r="R166" s="42">
        <f>IF('P_15号2様式1'!AK92="","",'P_15号2様式1'!AK92)</f>
      </c>
      <c r="S166" s="43"/>
      <c r="T166" s="42">
        <f>IF('P_15号2様式1'!AO92="","",'P_15号2様式1'!AO92)</f>
      </c>
      <c r="U166" s="43"/>
      <c r="V166" s="42">
        <f>IF('P_15号2様式1'!AS92="","",'P_15号2様式1'!AS92)</f>
      </c>
      <c r="W166" s="43"/>
      <c r="X166" s="71"/>
      <c r="Y166" s="72"/>
      <c r="Z166" s="73"/>
    </row>
    <row r="167" spans="1:26" ht="27.75" customHeight="1">
      <c r="A167" s="61"/>
      <c r="B167" s="62"/>
      <c r="C167" s="66"/>
      <c r="D167" s="44"/>
      <c r="E167" s="45"/>
      <c r="F167" s="44"/>
      <c r="G167" s="45"/>
      <c r="H167" s="44"/>
      <c r="I167" s="45"/>
      <c r="J167" s="44"/>
      <c r="K167" s="45"/>
      <c r="L167" s="44"/>
      <c r="M167" s="45"/>
      <c r="N167" s="44"/>
      <c r="O167" s="45"/>
      <c r="P167" s="44"/>
      <c r="Q167" s="45"/>
      <c r="R167" s="44"/>
      <c r="S167" s="45"/>
      <c r="T167" s="44"/>
      <c r="U167" s="45"/>
      <c r="V167" s="44"/>
      <c r="W167" s="45"/>
      <c r="X167" s="71"/>
      <c r="Y167" s="72"/>
      <c r="Z167" s="73"/>
    </row>
    <row r="168" spans="1:26" ht="13.5">
      <c r="A168" s="61"/>
      <c r="B168" s="62"/>
      <c r="C168" s="66"/>
      <c r="D168" s="42" t="str">
        <f>IF('P_15号2様式1'!J92="","",'P_15号2様式1'!J92)</f>
        <v>米永　あつ子</v>
      </c>
      <c r="E168" s="43"/>
      <c r="F168" s="42" t="str">
        <f>IF('P_15号2様式1'!N92="","",'P_15号2様式1'!N92)</f>
        <v>宮川　直輝</v>
      </c>
      <c r="G168" s="43"/>
      <c r="H168" s="42" t="str">
        <f>IF('P_15号2様式1'!R92="","",'P_15号2様式1'!R92)</f>
        <v>森山　ひろし</v>
      </c>
      <c r="I168" s="43"/>
      <c r="J168" s="42">
        <f>IF('P_15号2様式1'!V92="","",'P_15号2様式1'!V92)</f>
      </c>
      <c r="K168" s="43"/>
      <c r="L168" s="42">
        <f>IF('P_15号2様式1'!Z92="","",'P_15号2様式1'!Z92)</f>
      </c>
      <c r="M168" s="43"/>
      <c r="N168" s="42">
        <f>IF('P_15号2様式1'!AD92="","",'P_15号2様式1'!AD92)</f>
      </c>
      <c r="O168" s="43"/>
      <c r="P168" s="42">
        <f>IF('P_15号2様式1'!AH92="","",'P_15号2様式1'!AH92)</f>
      </c>
      <c r="Q168" s="43"/>
      <c r="R168" s="42">
        <f>IF('P_15号2様式1'!AL92="","",'P_15号2様式1'!AL92)</f>
      </c>
      <c r="S168" s="43"/>
      <c r="T168" s="42">
        <f>IF('P_15号2様式1'!AP92="","",'P_15号2様式1'!AP92)</f>
      </c>
      <c r="U168" s="43"/>
      <c r="V168" s="42">
        <f>IF('P_15号2様式1'!AT92="","",'P_15号2様式1'!AT92)</f>
      </c>
      <c r="W168" s="43"/>
      <c r="X168" s="71"/>
      <c r="Y168" s="72"/>
      <c r="Z168" s="73"/>
    </row>
    <row r="169" spans="1:26" ht="13.5">
      <c r="A169" s="63"/>
      <c r="B169" s="64"/>
      <c r="C169" s="67"/>
      <c r="D169" s="44"/>
      <c r="E169" s="45"/>
      <c r="F169" s="44"/>
      <c r="G169" s="45"/>
      <c r="H169" s="44"/>
      <c r="I169" s="45"/>
      <c r="J169" s="44"/>
      <c r="K169" s="45"/>
      <c r="L169" s="44"/>
      <c r="M169" s="45"/>
      <c r="N169" s="44"/>
      <c r="O169" s="45"/>
      <c r="P169" s="44"/>
      <c r="Q169" s="45"/>
      <c r="R169" s="44"/>
      <c r="S169" s="45"/>
      <c r="T169" s="44"/>
      <c r="U169" s="45"/>
      <c r="V169" s="44"/>
      <c r="W169" s="45"/>
      <c r="X169" s="74"/>
      <c r="Y169" s="75"/>
      <c r="Z169" s="76"/>
    </row>
    <row r="170" spans="1:26" ht="13.5">
      <c r="A170" s="41" t="str">
        <f>IF('P_15号2様式1'!F92="","",'P_15号2様式1'!F92)</f>
        <v>　鹿屋市</v>
      </c>
      <c r="B170" s="41"/>
      <c r="C170" s="20">
        <f>IF('P_15号2様式1'!G92="","",'P_15号2様式1'!G92)</f>
        <v>73.688573665546</v>
      </c>
      <c r="D170" s="21" t="str">
        <f>IF('P_15号2様式1'!K92&lt;&gt;"",TEXT(INT('P_15号2様式1'!K92),"#,##0"),"")</f>
        <v>8,500</v>
      </c>
      <c r="E170" s="22">
        <f>IF('P_15号2様式1'!K92="","",IF(VALUE(FIXED('P_15号2様式1'!K92,0,TRUE))&lt;&gt;'P_15号2様式1'!K92,RIGHT(FIXED('P_15号2様式1'!K92,3,FALSE),4),""))</f>
      </c>
      <c r="F170" s="21" t="str">
        <f>IF('P_15号2様式1'!O92&lt;&gt;"",TEXT(INT('P_15号2様式1'!O92),"#,##0"),"")</f>
        <v>1,500</v>
      </c>
      <c r="G170" s="22">
        <f>IF('P_15号2様式1'!O92="","",IF(VALUE(FIXED('P_15号2様式1'!O92,0,TRUE))&lt;&gt;'P_15号2様式1'!O92,RIGHT(FIXED('P_15号2様式1'!O92,3,FALSE),4),""))</f>
      </c>
      <c r="H170" s="21" t="str">
        <f>IF('P_15号2様式1'!S92&lt;&gt;"",TEXT(INT('P_15号2様式1'!S92),"#,##0"),"")</f>
        <v>22,000</v>
      </c>
      <c r="I170" s="22">
        <f>IF('P_15号2様式1'!S92="","",IF(VALUE(FIXED('P_15号2様式1'!S92,0,TRUE))&lt;&gt;'P_15号2様式1'!S92,RIGHT(FIXED('P_15号2様式1'!S92,3,FALSE),4),""))</f>
      </c>
      <c r="J170" s="21">
        <f>IF('P_15号2様式1'!W92&lt;&gt;"",TEXT(INT('P_15号2様式1'!W92),"#,##0"),"")</f>
      </c>
      <c r="K170" s="22">
        <f>IF('P_15号2様式1'!W92="","",IF(VALUE(FIXED('P_15号2様式1'!W92,0,TRUE))&lt;&gt;'P_15号2様式1'!W92,RIGHT(FIXED('P_15号2様式1'!W92,3,FALSE),4),""))</f>
      </c>
      <c r="L170" s="21">
        <f>IF('P_15号2様式1'!AA92&lt;&gt;"",TEXT(INT('P_15号2様式1'!AA92),"#,##0"),"")</f>
      </c>
      <c r="M170" s="22">
        <f>IF('P_15号2様式1'!AA92="","",IF(VALUE(FIXED('P_15号2様式1'!AA92,0,TRUE))&lt;&gt;'P_15号2様式1'!AA92,RIGHT(FIXED('P_15号2様式1'!AA92,3,FALSE),4),""))</f>
      </c>
      <c r="N170" s="21">
        <f>IF('P_15号2様式1'!AE92&lt;&gt;"",TEXT(INT('P_15号2様式1'!AE92),"#,##0"),"")</f>
      </c>
      <c r="O170" s="22">
        <f>IF('P_15号2様式1'!AE92="","",IF(VALUE(FIXED('P_15号2様式1'!AE92,0,TRUE))&lt;&gt;'P_15号2様式1'!AE92,RIGHT(FIXED('P_15号2様式1'!AE92,3,FALSE),4),""))</f>
      </c>
      <c r="P170" s="21">
        <f>IF('P_15号2様式1'!AI92&lt;&gt;"",TEXT(INT('P_15号2様式1'!AI92),"#,##0"),"")</f>
      </c>
      <c r="Q170" s="22">
        <f>IF('P_15号2様式1'!AI92="","",IF(VALUE(FIXED('P_15号2様式1'!AI92,0,TRUE))&lt;&gt;'P_15号2様式1'!AI92,RIGHT(FIXED('P_15号2様式1'!AI92,3,FALSE),4),""))</f>
      </c>
      <c r="R170" s="21">
        <f>IF('P_15号2様式1'!AM92&lt;&gt;"",TEXT(INT('P_15号2様式1'!AM92),"#,##0"),"")</f>
      </c>
      <c r="S170" s="22">
        <f>IF('P_15号2様式1'!AM92="","",IF(VALUE(FIXED('P_15号2様式1'!AM92,0,TRUE))&lt;&gt;'P_15号2様式1'!AM92,RIGHT(FIXED('P_15号2様式1'!AM92,3,FALSE),4),""))</f>
      </c>
      <c r="T170" s="21">
        <f>IF('P_15号2様式1'!AQ92&lt;&gt;"",TEXT(INT('P_15号2様式1'!AQ92),"#,##0"),"")</f>
      </c>
      <c r="U170" s="22">
        <f>IF('P_15号2様式1'!AQ92="","",IF(VALUE(FIXED('P_15号2様式1'!AQ92,0,TRUE))&lt;&gt;'P_15号2様式1'!AQ92,RIGHT(FIXED('P_15号2様式1'!AQ92,3,FALSE),4),""))</f>
      </c>
      <c r="V170" s="21">
        <f>IF('P_15号2様式1'!AU92&lt;&gt;"",TEXT(INT('P_15号2様式1'!AU92),"#,##0"),"")</f>
      </c>
      <c r="W170" s="22">
        <f>IF('P_15号2様式1'!AU92="","",IF(VALUE(FIXED('P_15号2様式1'!AU92,0,TRUE))&lt;&gt;'P_15号2様式1'!AU92,RIGHT(FIXED('P_15号2様式1'!AU92,3,FALSE),4),""))</f>
      </c>
      <c r="X170" s="36" t="str">
        <f>IF('P_15号2様式1'!AV92&lt;&gt;"",TEXT(INT('P_15号2様式1'!AV92),"#,##0"),"")</f>
        <v>32,000</v>
      </c>
      <c r="Y170" s="37"/>
      <c r="Z170" s="22">
        <f>IF('P_15号2様式1'!AV92="","",IF(VALUE(FIXED('P_15号2様式1'!AV92,0,TRUE))&lt;&gt;'P_15号2様式1'!AV92,RIGHT(FIXED('P_15号2様式1'!AV92,3,FALSE),4),""))</f>
      </c>
    </row>
    <row r="171" spans="1:26" ht="13.5">
      <c r="A171" s="41" t="str">
        <f>IF('P_15号2様式1'!F93="","",'P_15号2様式1'!F93)</f>
        <v>　西之表市</v>
      </c>
      <c r="B171" s="41"/>
      <c r="C171" s="20">
        <f>IF('P_15号2様式1'!G93="","",'P_15号2様式1'!G93)</f>
        <v>100</v>
      </c>
      <c r="D171" s="21" t="str">
        <f>IF('P_15号2様式1'!K93&lt;&gt;"",TEXT(INT('P_15号2様式1'!K93),"#,##0"),"")</f>
        <v>2,809</v>
      </c>
      <c r="E171" s="22">
        <f>IF('P_15号2様式1'!K93="","",IF(VALUE(FIXED('P_15号2様式1'!K93,0,TRUE))&lt;&gt;'P_15号2様式1'!K93,RIGHT(FIXED('P_15号2様式1'!K93,3,FALSE),4),""))</f>
      </c>
      <c r="F171" s="21" t="str">
        <f>IF('P_15号2様式1'!O93&lt;&gt;"",TEXT(INT('P_15号2様式1'!O93),"#,##0"),"")</f>
        <v>223</v>
      </c>
      <c r="G171" s="22">
        <f>IF('P_15号2様式1'!O93="","",IF(VALUE(FIXED('P_15号2様式1'!O93,0,TRUE))&lt;&gt;'P_15号2様式1'!O93,RIGHT(FIXED('P_15号2様式1'!O93,3,FALSE),4),""))</f>
      </c>
      <c r="H171" s="21" t="str">
        <f>IF('P_15号2様式1'!S93&lt;&gt;"",TEXT(INT('P_15号2様式1'!S93),"#,##0"),"")</f>
        <v>4,950</v>
      </c>
      <c r="I171" s="22">
        <f>IF('P_15号2様式1'!S93="","",IF(VALUE(FIXED('P_15号2様式1'!S93,0,TRUE))&lt;&gt;'P_15号2様式1'!S93,RIGHT(FIXED('P_15号2様式1'!S93,3,FALSE),4),""))</f>
      </c>
      <c r="J171" s="21">
        <f>IF('P_15号2様式1'!W93&lt;&gt;"",TEXT(INT('P_15号2様式1'!W93),"#,##0"),"")</f>
      </c>
      <c r="K171" s="22">
        <f>IF('P_15号2様式1'!W93="","",IF(VALUE(FIXED('P_15号2様式1'!W93,0,TRUE))&lt;&gt;'P_15号2様式1'!W93,RIGHT(FIXED('P_15号2様式1'!W93,3,FALSE),4),""))</f>
      </c>
      <c r="L171" s="21">
        <f>IF('P_15号2様式1'!AA93&lt;&gt;"",TEXT(INT('P_15号2様式1'!AA93),"#,##0"),"")</f>
      </c>
      <c r="M171" s="22">
        <f>IF('P_15号2様式1'!AA93="","",IF(VALUE(FIXED('P_15号2様式1'!AA93,0,TRUE))&lt;&gt;'P_15号2様式1'!AA93,RIGHT(FIXED('P_15号2様式1'!AA93,3,FALSE),4),""))</f>
      </c>
      <c r="N171" s="21">
        <f>IF('P_15号2様式1'!AE93&lt;&gt;"",TEXT(INT('P_15号2様式1'!AE93),"#,##0"),"")</f>
      </c>
      <c r="O171" s="22">
        <f>IF('P_15号2様式1'!AE93="","",IF(VALUE(FIXED('P_15号2様式1'!AE93,0,TRUE))&lt;&gt;'P_15号2様式1'!AE93,RIGHT(FIXED('P_15号2様式1'!AE93,3,FALSE),4),""))</f>
      </c>
      <c r="P171" s="21">
        <f>IF('P_15号2様式1'!AI93&lt;&gt;"",TEXT(INT('P_15号2様式1'!AI93),"#,##0"),"")</f>
      </c>
      <c r="Q171" s="22">
        <f>IF('P_15号2様式1'!AI93="","",IF(VALUE(FIXED('P_15号2様式1'!AI93,0,TRUE))&lt;&gt;'P_15号2様式1'!AI93,RIGHT(FIXED('P_15号2様式1'!AI93,3,FALSE),4),""))</f>
      </c>
      <c r="R171" s="21">
        <f>IF('P_15号2様式1'!AM93&lt;&gt;"",TEXT(INT('P_15号2様式1'!AM93),"#,##0"),"")</f>
      </c>
      <c r="S171" s="22">
        <f>IF('P_15号2様式1'!AM93="","",IF(VALUE(FIXED('P_15号2様式1'!AM93,0,TRUE))&lt;&gt;'P_15号2様式1'!AM93,RIGHT(FIXED('P_15号2様式1'!AM93,3,FALSE),4),""))</f>
      </c>
      <c r="T171" s="21">
        <f>IF('P_15号2様式1'!AQ93&lt;&gt;"",TEXT(INT('P_15号2様式1'!AQ93),"#,##0"),"")</f>
      </c>
      <c r="U171" s="22">
        <f>IF('P_15号2様式1'!AQ93="","",IF(VALUE(FIXED('P_15号2様式1'!AQ93,0,TRUE))&lt;&gt;'P_15号2様式1'!AQ93,RIGHT(FIXED('P_15号2様式1'!AQ93,3,FALSE),4),""))</f>
      </c>
      <c r="V171" s="21">
        <f>IF('P_15号2様式1'!AU93&lt;&gt;"",TEXT(INT('P_15号2様式1'!AU93),"#,##0"),"")</f>
      </c>
      <c r="W171" s="22">
        <f>IF('P_15号2様式1'!AU93="","",IF(VALUE(FIXED('P_15号2様式1'!AU93,0,TRUE))&lt;&gt;'P_15号2様式1'!AU93,RIGHT(FIXED('P_15号2様式1'!AU93,3,FALSE),4),""))</f>
      </c>
      <c r="X171" s="36" t="str">
        <f>IF('P_15号2様式1'!AV93&lt;&gt;"",TEXT(INT('P_15号2様式1'!AV93),"#,##0"),"")</f>
        <v>7,982</v>
      </c>
      <c r="Y171" s="37"/>
      <c r="Z171" s="22">
        <f>IF('P_15号2様式1'!AV93="","",IF(VALUE(FIXED('P_15号2様式1'!AV93,0,TRUE))&lt;&gt;'P_15号2様式1'!AV93,RIGHT(FIXED('P_15号2様式1'!AV93,3,FALSE),4),""))</f>
      </c>
    </row>
    <row r="172" spans="1:26" ht="13.5">
      <c r="A172" s="41" t="str">
        <f>IF('P_15号2様式1'!F94="","",'P_15号2様式1'!F94)</f>
        <v>　垂水市</v>
      </c>
      <c r="B172" s="41"/>
      <c r="C172" s="20">
        <f>IF('P_15号2様式1'!G94="","",'P_15号2様式1'!G94)</f>
        <v>100</v>
      </c>
      <c r="D172" s="21" t="str">
        <f>IF('P_15号2様式1'!K94&lt;&gt;"",TEXT(INT('P_15号2様式1'!K94),"#,##0"),"")</f>
        <v>1,459</v>
      </c>
      <c r="E172" s="22">
        <f>IF('P_15号2様式1'!K94="","",IF(VALUE(FIXED('P_15号2様式1'!K94,0,TRUE))&lt;&gt;'P_15号2様式1'!K94,RIGHT(FIXED('P_15号2様式1'!K94,3,FALSE),4),""))</f>
      </c>
      <c r="F172" s="21" t="str">
        <f>IF('P_15号2様式1'!O94&lt;&gt;"",TEXT(INT('P_15号2様式1'!O94),"#,##0"),"")</f>
        <v>151</v>
      </c>
      <c r="G172" s="22">
        <f>IF('P_15号2様式1'!O94="","",IF(VALUE(FIXED('P_15号2様式1'!O94,0,TRUE))&lt;&gt;'P_15号2様式1'!O94,RIGHT(FIXED('P_15号2様式1'!O94,3,FALSE),4),""))</f>
      </c>
      <c r="H172" s="21" t="str">
        <f>IF('P_15号2様式1'!S94&lt;&gt;"",TEXT(INT('P_15号2様式1'!S94),"#,##0"),"")</f>
        <v>6,112</v>
      </c>
      <c r="I172" s="22">
        <f>IF('P_15号2様式1'!S94="","",IF(VALUE(FIXED('P_15号2様式1'!S94,0,TRUE))&lt;&gt;'P_15号2様式1'!S94,RIGHT(FIXED('P_15号2様式1'!S94,3,FALSE),4),""))</f>
      </c>
      <c r="J172" s="21">
        <f>IF('P_15号2様式1'!W94&lt;&gt;"",TEXT(INT('P_15号2様式1'!W94),"#,##0"),"")</f>
      </c>
      <c r="K172" s="22">
        <f>IF('P_15号2様式1'!W94="","",IF(VALUE(FIXED('P_15号2様式1'!W94,0,TRUE))&lt;&gt;'P_15号2様式1'!W94,RIGHT(FIXED('P_15号2様式1'!W94,3,FALSE),4),""))</f>
      </c>
      <c r="L172" s="21">
        <f>IF('P_15号2様式1'!AA94&lt;&gt;"",TEXT(INT('P_15号2様式1'!AA94),"#,##0"),"")</f>
      </c>
      <c r="M172" s="22">
        <f>IF('P_15号2様式1'!AA94="","",IF(VALUE(FIXED('P_15号2様式1'!AA94,0,TRUE))&lt;&gt;'P_15号2様式1'!AA94,RIGHT(FIXED('P_15号2様式1'!AA94,3,FALSE),4),""))</f>
      </c>
      <c r="N172" s="21">
        <f>IF('P_15号2様式1'!AE94&lt;&gt;"",TEXT(INT('P_15号2様式1'!AE94),"#,##0"),"")</f>
      </c>
      <c r="O172" s="22">
        <f>IF('P_15号2様式1'!AE94="","",IF(VALUE(FIXED('P_15号2様式1'!AE94,0,TRUE))&lt;&gt;'P_15号2様式1'!AE94,RIGHT(FIXED('P_15号2様式1'!AE94,3,FALSE),4),""))</f>
      </c>
      <c r="P172" s="21">
        <f>IF('P_15号2様式1'!AI94&lt;&gt;"",TEXT(INT('P_15号2様式1'!AI94),"#,##0"),"")</f>
      </c>
      <c r="Q172" s="22">
        <f>IF('P_15号2様式1'!AI94="","",IF(VALUE(FIXED('P_15号2様式1'!AI94,0,TRUE))&lt;&gt;'P_15号2様式1'!AI94,RIGHT(FIXED('P_15号2様式1'!AI94,3,FALSE),4),""))</f>
      </c>
      <c r="R172" s="21">
        <f>IF('P_15号2様式1'!AM94&lt;&gt;"",TEXT(INT('P_15号2様式1'!AM94),"#,##0"),"")</f>
      </c>
      <c r="S172" s="22">
        <f>IF('P_15号2様式1'!AM94="","",IF(VALUE(FIXED('P_15号2様式1'!AM94,0,TRUE))&lt;&gt;'P_15号2様式1'!AM94,RIGHT(FIXED('P_15号2様式1'!AM94,3,FALSE),4),""))</f>
      </c>
      <c r="T172" s="21">
        <f>IF('P_15号2様式1'!AQ94&lt;&gt;"",TEXT(INT('P_15号2様式1'!AQ94),"#,##0"),"")</f>
      </c>
      <c r="U172" s="22">
        <f>IF('P_15号2様式1'!AQ94="","",IF(VALUE(FIXED('P_15号2様式1'!AQ94,0,TRUE))&lt;&gt;'P_15号2様式1'!AQ94,RIGHT(FIXED('P_15号2様式1'!AQ94,3,FALSE),4),""))</f>
      </c>
      <c r="V172" s="21">
        <f>IF('P_15号2様式1'!AU94&lt;&gt;"",TEXT(INT('P_15号2様式1'!AU94),"#,##0"),"")</f>
      </c>
      <c r="W172" s="22">
        <f>IF('P_15号2様式1'!AU94="","",IF(VALUE(FIXED('P_15号2様式1'!AU94,0,TRUE))&lt;&gt;'P_15号2様式1'!AU94,RIGHT(FIXED('P_15号2様式1'!AU94,3,FALSE),4),""))</f>
      </c>
      <c r="X172" s="36" t="str">
        <f>IF('P_15号2様式1'!AV94&lt;&gt;"",TEXT(INT('P_15号2様式1'!AV94),"#,##0"),"")</f>
        <v>7,722</v>
      </c>
      <c r="Y172" s="37"/>
      <c r="Z172" s="22">
        <f>IF('P_15号2様式1'!AV94="","",IF(VALUE(FIXED('P_15号2様式1'!AV94,0,TRUE))&lt;&gt;'P_15号2様式1'!AV94,RIGHT(FIXED('P_15号2様式1'!AV94,3,FALSE),4),""))</f>
      </c>
    </row>
    <row r="173" spans="1:26" ht="13.5">
      <c r="A173" s="41" t="str">
        <f>IF('P_15号2様式1'!F95="","",'P_15号2様式1'!F95)</f>
        <v>　曽於市</v>
      </c>
      <c r="B173" s="41"/>
      <c r="C173" s="20">
        <f>IF('P_15号2様式1'!G95="","",'P_15号2様式1'!G95)</f>
        <v>60.7509212229858</v>
      </c>
      <c r="D173" s="21" t="str">
        <f>IF('P_15号2様式1'!K95&lt;&gt;"",TEXT(INT('P_15号2様式1'!K95),"#,##0"),"")</f>
        <v>2,000</v>
      </c>
      <c r="E173" s="22">
        <f>IF('P_15号2様式1'!K95="","",IF(VALUE(FIXED('P_15号2様式1'!K95,0,TRUE))&lt;&gt;'P_15号2様式1'!K95,RIGHT(FIXED('P_15号2様式1'!K95,3,FALSE),4),""))</f>
      </c>
      <c r="F173" s="21" t="str">
        <f>IF('P_15号2様式1'!O95&lt;&gt;"",TEXT(INT('P_15号2様式1'!O95),"#,##0"),"")</f>
        <v>200</v>
      </c>
      <c r="G173" s="22">
        <f>IF('P_15号2様式1'!O95="","",IF(VALUE(FIXED('P_15号2様式1'!O95,0,TRUE))&lt;&gt;'P_15号2様式1'!O95,RIGHT(FIXED('P_15号2様式1'!O95,3,FALSE),4),""))</f>
      </c>
      <c r="H173" s="21" t="str">
        <f>IF('P_15号2様式1'!S95&lt;&gt;"",TEXT(INT('P_15号2様式1'!S95),"#,##0"),"")</f>
        <v>10,000</v>
      </c>
      <c r="I173" s="22">
        <f>IF('P_15号2様式1'!S95="","",IF(VALUE(FIXED('P_15号2様式1'!S95,0,TRUE))&lt;&gt;'P_15号2様式1'!S95,RIGHT(FIXED('P_15号2様式1'!S95,3,FALSE),4),""))</f>
      </c>
      <c r="J173" s="21">
        <f>IF('P_15号2様式1'!W95&lt;&gt;"",TEXT(INT('P_15号2様式1'!W95),"#,##0"),"")</f>
      </c>
      <c r="K173" s="22">
        <f>IF('P_15号2様式1'!W95="","",IF(VALUE(FIXED('P_15号2様式1'!W95,0,TRUE))&lt;&gt;'P_15号2様式1'!W95,RIGHT(FIXED('P_15号2様式1'!W95,3,FALSE),4),""))</f>
      </c>
      <c r="L173" s="21">
        <f>IF('P_15号2様式1'!AA95&lt;&gt;"",TEXT(INT('P_15号2様式1'!AA95),"#,##0"),"")</f>
      </c>
      <c r="M173" s="22">
        <f>IF('P_15号2様式1'!AA95="","",IF(VALUE(FIXED('P_15号2様式1'!AA95,0,TRUE))&lt;&gt;'P_15号2様式1'!AA95,RIGHT(FIXED('P_15号2様式1'!AA95,3,FALSE),4),""))</f>
      </c>
      <c r="N173" s="21">
        <f>IF('P_15号2様式1'!AE95&lt;&gt;"",TEXT(INT('P_15号2様式1'!AE95),"#,##0"),"")</f>
      </c>
      <c r="O173" s="22">
        <f>IF('P_15号2様式1'!AE95="","",IF(VALUE(FIXED('P_15号2様式1'!AE95,0,TRUE))&lt;&gt;'P_15号2様式1'!AE95,RIGHT(FIXED('P_15号2様式1'!AE95,3,FALSE),4),""))</f>
      </c>
      <c r="P173" s="21">
        <f>IF('P_15号2様式1'!AI95&lt;&gt;"",TEXT(INT('P_15号2様式1'!AI95),"#,##0"),"")</f>
      </c>
      <c r="Q173" s="22">
        <f>IF('P_15号2様式1'!AI95="","",IF(VALUE(FIXED('P_15号2様式1'!AI95,0,TRUE))&lt;&gt;'P_15号2様式1'!AI95,RIGHT(FIXED('P_15号2様式1'!AI95,3,FALSE),4),""))</f>
      </c>
      <c r="R173" s="21">
        <f>IF('P_15号2様式1'!AM95&lt;&gt;"",TEXT(INT('P_15号2様式1'!AM95),"#,##0"),"")</f>
      </c>
      <c r="S173" s="22">
        <f>IF('P_15号2様式1'!AM95="","",IF(VALUE(FIXED('P_15号2様式1'!AM95,0,TRUE))&lt;&gt;'P_15号2様式1'!AM95,RIGHT(FIXED('P_15号2様式1'!AM95,3,FALSE),4),""))</f>
      </c>
      <c r="T173" s="21">
        <f>IF('P_15号2様式1'!AQ95&lt;&gt;"",TEXT(INT('P_15号2様式1'!AQ95),"#,##0"),"")</f>
      </c>
      <c r="U173" s="22">
        <f>IF('P_15号2様式1'!AQ95="","",IF(VALUE(FIXED('P_15号2様式1'!AQ95,0,TRUE))&lt;&gt;'P_15号2様式1'!AQ95,RIGHT(FIXED('P_15号2様式1'!AQ95,3,FALSE),4),""))</f>
      </c>
      <c r="V173" s="21">
        <f>IF('P_15号2様式1'!AU95&lt;&gt;"",TEXT(INT('P_15号2様式1'!AU95),"#,##0"),"")</f>
      </c>
      <c r="W173" s="22">
        <f>IF('P_15号2様式1'!AU95="","",IF(VALUE(FIXED('P_15号2様式1'!AU95,0,TRUE))&lt;&gt;'P_15号2様式1'!AU95,RIGHT(FIXED('P_15号2様式1'!AU95,3,FALSE),4),""))</f>
      </c>
      <c r="X173" s="36" t="str">
        <f>IF('P_15号2様式1'!AV95&lt;&gt;"",TEXT(INT('P_15号2様式1'!AV95),"#,##0"),"")</f>
        <v>12,200</v>
      </c>
      <c r="Y173" s="37"/>
      <c r="Z173" s="22">
        <f>IF('P_15号2様式1'!AV95="","",IF(VALUE(FIXED('P_15号2様式1'!AV95,0,TRUE))&lt;&gt;'P_15号2様式1'!AV95,RIGHT(FIXED('P_15号2様式1'!AV95,3,FALSE),4),""))</f>
      </c>
    </row>
    <row r="174" spans="1:26" ht="13.5">
      <c r="A174" s="41" t="str">
        <f>IF('P_15号2様式1'!F96="","",'P_15号2様式1'!F96)</f>
        <v>　霧島市</v>
      </c>
      <c r="B174" s="41"/>
      <c r="C174" s="20">
        <f>IF('P_15号2様式1'!G96="","",'P_15号2様式1'!G96)</f>
        <v>59.7808037196945</v>
      </c>
      <c r="D174" s="21" t="str">
        <f>IF('P_15号2様式1'!K96&lt;&gt;"",TEXT(INT('P_15号2様式1'!K96),"#,##0"),"")</f>
        <v>14,000</v>
      </c>
      <c r="E174" s="22">
        <f>IF('P_15号2様式1'!K96="","",IF(VALUE(FIXED('P_15号2様式1'!K96,0,TRUE))&lt;&gt;'P_15号2様式1'!K96,RIGHT(FIXED('P_15号2様式1'!K96,3,FALSE),4),""))</f>
      </c>
      <c r="F174" s="21" t="str">
        <f>IF('P_15号2様式1'!O96&lt;&gt;"",TEXT(INT('P_15号2様式1'!O96),"#,##0"),"")</f>
        <v>2,400</v>
      </c>
      <c r="G174" s="22">
        <f>IF('P_15号2様式1'!O96="","",IF(VALUE(FIXED('P_15号2様式1'!O96,0,TRUE))&lt;&gt;'P_15号2様式1'!O96,RIGHT(FIXED('P_15号2様式1'!O96,3,FALSE),4),""))</f>
      </c>
      <c r="H174" s="21" t="str">
        <f>IF('P_15号2様式1'!S96&lt;&gt;"",TEXT(INT('P_15号2様式1'!S96),"#,##0"),"")</f>
        <v>16,000</v>
      </c>
      <c r="I174" s="22">
        <f>IF('P_15号2様式1'!S96="","",IF(VALUE(FIXED('P_15号2様式1'!S96,0,TRUE))&lt;&gt;'P_15号2様式1'!S96,RIGHT(FIXED('P_15号2様式1'!S96,3,FALSE),4),""))</f>
      </c>
      <c r="J174" s="21">
        <f>IF('P_15号2様式1'!W96&lt;&gt;"",TEXT(INT('P_15号2様式1'!W96),"#,##0"),"")</f>
      </c>
      <c r="K174" s="22">
        <f>IF('P_15号2様式1'!W96="","",IF(VALUE(FIXED('P_15号2様式1'!W96,0,TRUE))&lt;&gt;'P_15号2様式1'!W96,RIGHT(FIXED('P_15号2様式1'!W96,3,FALSE),4),""))</f>
      </c>
      <c r="L174" s="21">
        <f>IF('P_15号2様式1'!AA96&lt;&gt;"",TEXT(INT('P_15号2様式1'!AA96),"#,##0"),"")</f>
      </c>
      <c r="M174" s="22">
        <f>IF('P_15号2様式1'!AA96="","",IF(VALUE(FIXED('P_15号2様式1'!AA96,0,TRUE))&lt;&gt;'P_15号2様式1'!AA96,RIGHT(FIXED('P_15号2様式1'!AA96,3,FALSE),4),""))</f>
      </c>
      <c r="N174" s="21">
        <f>IF('P_15号2様式1'!AE96&lt;&gt;"",TEXT(INT('P_15号2様式1'!AE96),"#,##0"),"")</f>
      </c>
      <c r="O174" s="22">
        <f>IF('P_15号2様式1'!AE96="","",IF(VALUE(FIXED('P_15号2様式1'!AE96,0,TRUE))&lt;&gt;'P_15号2様式1'!AE96,RIGHT(FIXED('P_15号2様式1'!AE96,3,FALSE),4),""))</f>
      </c>
      <c r="P174" s="21">
        <f>IF('P_15号2様式1'!AI96&lt;&gt;"",TEXT(INT('P_15号2様式1'!AI96),"#,##0"),"")</f>
      </c>
      <c r="Q174" s="22">
        <f>IF('P_15号2様式1'!AI96="","",IF(VALUE(FIXED('P_15号2様式1'!AI96,0,TRUE))&lt;&gt;'P_15号2様式1'!AI96,RIGHT(FIXED('P_15号2様式1'!AI96,3,FALSE),4),""))</f>
      </c>
      <c r="R174" s="21">
        <f>IF('P_15号2様式1'!AM96&lt;&gt;"",TEXT(INT('P_15号2様式1'!AM96),"#,##0"),"")</f>
      </c>
      <c r="S174" s="22">
        <f>IF('P_15号2様式1'!AM96="","",IF(VALUE(FIXED('P_15号2様式1'!AM96,0,TRUE))&lt;&gt;'P_15号2様式1'!AM96,RIGHT(FIXED('P_15号2様式1'!AM96,3,FALSE),4),""))</f>
      </c>
      <c r="T174" s="21">
        <f>IF('P_15号2様式1'!AQ96&lt;&gt;"",TEXT(INT('P_15号2様式1'!AQ96),"#,##0"),"")</f>
      </c>
      <c r="U174" s="22">
        <f>IF('P_15号2様式1'!AQ96="","",IF(VALUE(FIXED('P_15号2様式1'!AQ96,0,TRUE))&lt;&gt;'P_15号2様式1'!AQ96,RIGHT(FIXED('P_15号2様式1'!AQ96,3,FALSE),4),""))</f>
      </c>
      <c r="V174" s="21">
        <f>IF('P_15号2様式1'!AU96&lt;&gt;"",TEXT(INT('P_15号2様式1'!AU96),"#,##0"),"")</f>
      </c>
      <c r="W174" s="22">
        <f>IF('P_15号2様式1'!AU96="","",IF(VALUE(FIXED('P_15号2様式1'!AU96,0,TRUE))&lt;&gt;'P_15号2様式1'!AU96,RIGHT(FIXED('P_15号2様式1'!AU96,3,FALSE),4),""))</f>
      </c>
      <c r="X174" s="36" t="str">
        <f>IF('P_15号2様式1'!AV96&lt;&gt;"",TEXT(INT('P_15号2様式1'!AV96),"#,##0"),"")</f>
        <v>32,400</v>
      </c>
      <c r="Y174" s="37"/>
      <c r="Z174" s="22">
        <f>IF('P_15号2様式1'!AV96="","",IF(VALUE(FIXED('P_15号2様式1'!AV96,0,TRUE))&lt;&gt;'P_15号2様式1'!AV96,RIGHT(FIXED('P_15号2様式1'!AV96,3,FALSE),4),""))</f>
      </c>
    </row>
    <row r="175" spans="1:26" ht="13.5">
      <c r="A175" s="41" t="str">
        <f>IF('P_15号2様式1'!F97="","",'P_15号2様式1'!F97)</f>
        <v>　志布志市</v>
      </c>
      <c r="B175" s="41"/>
      <c r="C175" s="20">
        <f>IF('P_15号2様式1'!G97="","",'P_15号2様式1'!G97)</f>
        <v>97.2596904728099</v>
      </c>
      <c r="D175" s="21" t="str">
        <f>IF('P_15号2様式1'!K97&lt;&gt;"",TEXT(INT('P_15号2様式1'!K97),"#,##0"),"")</f>
        <v>3,000</v>
      </c>
      <c r="E175" s="22">
        <f>IF('P_15号2様式1'!K97="","",IF(VALUE(FIXED('P_15号2様式1'!K97,0,TRUE))&lt;&gt;'P_15号2様式1'!K97,RIGHT(FIXED('P_15号2様式1'!K97,3,FALSE),4),""))</f>
      </c>
      <c r="F175" s="21" t="str">
        <f>IF('P_15号2様式1'!O97&lt;&gt;"",TEXT(INT('P_15号2様式1'!O97),"#,##0"),"")</f>
        <v>400</v>
      </c>
      <c r="G175" s="22">
        <f>IF('P_15号2様式1'!O97="","",IF(VALUE(FIXED('P_15号2様式1'!O97,0,TRUE))&lt;&gt;'P_15号2様式1'!O97,RIGHT(FIXED('P_15号2様式1'!O97,3,FALSE),4),""))</f>
      </c>
      <c r="H175" s="21" t="str">
        <f>IF('P_15号2様式1'!S97&lt;&gt;"",TEXT(INT('P_15号2様式1'!S97),"#,##0"),"")</f>
        <v>10,300</v>
      </c>
      <c r="I175" s="22">
        <f>IF('P_15号2様式1'!S97="","",IF(VALUE(FIXED('P_15号2様式1'!S97,0,TRUE))&lt;&gt;'P_15号2様式1'!S97,RIGHT(FIXED('P_15号2様式1'!S97,3,FALSE),4),""))</f>
      </c>
      <c r="J175" s="21">
        <f>IF('P_15号2様式1'!W97&lt;&gt;"",TEXT(INT('P_15号2様式1'!W97),"#,##0"),"")</f>
      </c>
      <c r="K175" s="22">
        <f>IF('P_15号2様式1'!W97="","",IF(VALUE(FIXED('P_15号2様式1'!W97,0,TRUE))&lt;&gt;'P_15号2様式1'!W97,RIGHT(FIXED('P_15号2様式1'!W97,3,FALSE),4),""))</f>
      </c>
      <c r="L175" s="21">
        <f>IF('P_15号2様式1'!AA97&lt;&gt;"",TEXT(INT('P_15号2様式1'!AA97),"#,##0"),"")</f>
      </c>
      <c r="M175" s="22">
        <f>IF('P_15号2様式1'!AA97="","",IF(VALUE(FIXED('P_15号2様式1'!AA97,0,TRUE))&lt;&gt;'P_15号2様式1'!AA97,RIGHT(FIXED('P_15号2様式1'!AA97,3,FALSE),4),""))</f>
      </c>
      <c r="N175" s="21">
        <f>IF('P_15号2様式1'!AE97&lt;&gt;"",TEXT(INT('P_15号2様式1'!AE97),"#,##0"),"")</f>
      </c>
      <c r="O175" s="22">
        <f>IF('P_15号2様式1'!AE97="","",IF(VALUE(FIXED('P_15号2様式1'!AE97,0,TRUE))&lt;&gt;'P_15号2様式1'!AE97,RIGHT(FIXED('P_15号2様式1'!AE97,3,FALSE),4),""))</f>
      </c>
      <c r="P175" s="21">
        <f>IF('P_15号2様式1'!AI97&lt;&gt;"",TEXT(INT('P_15号2様式1'!AI97),"#,##0"),"")</f>
      </c>
      <c r="Q175" s="22">
        <f>IF('P_15号2様式1'!AI97="","",IF(VALUE(FIXED('P_15号2様式1'!AI97,0,TRUE))&lt;&gt;'P_15号2様式1'!AI97,RIGHT(FIXED('P_15号2様式1'!AI97,3,FALSE),4),""))</f>
      </c>
      <c r="R175" s="21">
        <f>IF('P_15号2様式1'!AM97&lt;&gt;"",TEXT(INT('P_15号2様式1'!AM97),"#,##0"),"")</f>
      </c>
      <c r="S175" s="22">
        <f>IF('P_15号2様式1'!AM97="","",IF(VALUE(FIXED('P_15号2様式1'!AM97,0,TRUE))&lt;&gt;'P_15号2様式1'!AM97,RIGHT(FIXED('P_15号2様式1'!AM97,3,FALSE),4),""))</f>
      </c>
      <c r="T175" s="21">
        <f>IF('P_15号2様式1'!AQ97&lt;&gt;"",TEXT(INT('P_15号2様式1'!AQ97),"#,##0"),"")</f>
      </c>
      <c r="U175" s="22">
        <f>IF('P_15号2様式1'!AQ97="","",IF(VALUE(FIXED('P_15号2様式1'!AQ97,0,TRUE))&lt;&gt;'P_15号2様式1'!AQ97,RIGHT(FIXED('P_15号2様式1'!AQ97,3,FALSE),4),""))</f>
      </c>
      <c r="V175" s="21">
        <f>IF('P_15号2様式1'!AU97&lt;&gt;"",TEXT(INT('P_15号2様式1'!AU97),"#,##0"),"")</f>
      </c>
      <c r="W175" s="22">
        <f>IF('P_15号2様式1'!AU97="","",IF(VALUE(FIXED('P_15号2様式1'!AU97,0,TRUE))&lt;&gt;'P_15号2様式1'!AU97,RIGHT(FIXED('P_15号2様式1'!AU97,3,FALSE),4),""))</f>
      </c>
      <c r="X175" s="36" t="str">
        <f>IF('P_15号2様式1'!AV97&lt;&gt;"",TEXT(INT('P_15号2様式1'!AV97),"#,##0"),"")</f>
        <v>13,700</v>
      </c>
      <c r="Y175" s="37"/>
      <c r="Z175" s="22">
        <f>IF('P_15号2様式1'!AV97="","",IF(VALUE(FIXED('P_15号2様式1'!AV97,0,TRUE))&lt;&gt;'P_15号2様式1'!AV97,RIGHT(FIXED('P_15号2様式1'!AV97,3,FALSE),4),""))</f>
      </c>
    </row>
    <row r="176" spans="1:26" ht="13.5">
      <c r="A176" s="41" t="str">
        <f>IF('P_15号2様式1'!F98="","",'P_15号2様式1'!F98)</f>
        <v>＊市　部   計</v>
      </c>
      <c r="B176" s="41"/>
      <c r="C176" s="20">
        <f>IF('P_15号2様式1'!G98="","",'P_15号2様式1'!G98)</f>
        <v>71.9067802348098</v>
      </c>
      <c r="D176" s="21" t="str">
        <f>IF('P_15号2様式1'!K98&lt;&gt;"",TEXT(INT('P_15号2様式1'!K98),"#,##0"),"")</f>
        <v>31,768</v>
      </c>
      <c r="E176" s="22">
        <f>IF('P_15号2様式1'!K98="","",IF(VALUE(FIXED('P_15号2様式1'!K98,0,TRUE))&lt;&gt;'P_15号2様式1'!K98,RIGHT(FIXED('P_15号2様式1'!K98,3,FALSE),4),""))</f>
      </c>
      <c r="F176" s="21" t="str">
        <f>IF('P_15号2様式1'!O98&lt;&gt;"",TEXT(INT('P_15号2様式1'!O98),"#,##0"),"")</f>
        <v>4,874</v>
      </c>
      <c r="G176" s="22">
        <f>IF('P_15号2様式1'!O98="","",IF(VALUE(FIXED('P_15号2様式1'!O98,0,TRUE))&lt;&gt;'P_15号2様式1'!O98,RIGHT(FIXED('P_15号2様式1'!O98,3,FALSE),4),""))</f>
      </c>
      <c r="H176" s="21" t="str">
        <f>IF('P_15号2様式1'!S98&lt;&gt;"",TEXT(INT('P_15号2様式1'!S98),"#,##0"),"")</f>
        <v>69,362</v>
      </c>
      <c r="I176" s="22">
        <f>IF('P_15号2様式1'!S98="","",IF(VALUE(FIXED('P_15号2様式1'!S98,0,TRUE))&lt;&gt;'P_15号2様式1'!S98,RIGHT(FIXED('P_15号2様式1'!S98,3,FALSE),4),""))</f>
      </c>
      <c r="J176" s="21">
        <f>IF('P_15号2様式1'!W98&lt;&gt;"",TEXT(INT('P_15号2様式1'!W98),"#,##0"),"")</f>
      </c>
      <c r="K176" s="22">
        <f>IF('P_15号2様式1'!W98="","",IF(VALUE(FIXED('P_15号2様式1'!W98,0,TRUE))&lt;&gt;'P_15号2様式1'!W98,RIGHT(FIXED('P_15号2様式1'!W98,3,FALSE),4),""))</f>
      </c>
      <c r="L176" s="21">
        <f>IF('P_15号2様式1'!AA98&lt;&gt;"",TEXT(INT('P_15号2様式1'!AA98),"#,##0"),"")</f>
      </c>
      <c r="M176" s="22">
        <f>IF('P_15号2様式1'!AA98="","",IF(VALUE(FIXED('P_15号2様式1'!AA98,0,TRUE))&lt;&gt;'P_15号2様式1'!AA98,RIGHT(FIXED('P_15号2様式1'!AA98,3,FALSE),4),""))</f>
      </c>
      <c r="N176" s="21">
        <f>IF('P_15号2様式1'!AE98&lt;&gt;"",TEXT(INT('P_15号2様式1'!AE98),"#,##0"),"")</f>
      </c>
      <c r="O176" s="22">
        <f>IF('P_15号2様式1'!AE98="","",IF(VALUE(FIXED('P_15号2様式1'!AE98,0,TRUE))&lt;&gt;'P_15号2様式1'!AE98,RIGHT(FIXED('P_15号2様式1'!AE98,3,FALSE),4),""))</f>
      </c>
      <c r="P176" s="21">
        <f>IF('P_15号2様式1'!AI98&lt;&gt;"",TEXT(INT('P_15号2様式1'!AI98),"#,##0"),"")</f>
      </c>
      <c r="Q176" s="22">
        <f>IF('P_15号2様式1'!AI98="","",IF(VALUE(FIXED('P_15号2様式1'!AI98,0,TRUE))&lt;&gt;'P_15号2様式1'!AI98,RIGHT(FIXED('P_15号2様式1'!AI98,3,FALSE),4),""))</f>
      </c>
      <c r="R176" s="21">
        <f>IF('P_15号2様式1'!AM98&lt;&gt;"",TEXT(INT('P_15号2様式1'!AM98),"#,##0"),"")</f>
      </c>
      <c r="S176" s="22">
        <f>IF('P_15号2様式1'!AM98="","",IF(VALUE(FIXED('P_15号2様式1'!AM98,0,TRUE))&lt;&gt;'P_15号2様式1'!AM98,RIGHT(FIXED('P_15号2様式1'!AM98,3,FALSE),4),""))</f>
      </c>
      <c r="T176" s="21">
        <f>IF('P_15号2様式1'!AQ98&lt;&gt;"",TEXT(INT('P_15号2様式1'!AQ98),"#,##0"),"")</f>
      </c>
      <c r="U176" s="22">
        <f>IF('P_15号2様式1'!AQ98="","",IF(VALUE(FIXED('P_15号2様式1'!AQ98,0,TRUE))&lt;&gt;'P_15号2様式1'!AQ98,RIGHT(FIXED('P_15号2様式1'!AQ98,3,FALSE),4),""))</f>
      </c>
      <c r="V176" s="21">
        <f>IF('P_15号2様式1'!AU98&lt;&gt;"",TEXT(INT('P_15号2様式1'!AU98),"#,##0"),"")</f>
      </c>
      <c r="W176" s="22">
        <f>IF('P_15号2様式1'!AU98="","",IF(VALUE(FIXED('P_15号2様式1'!AU98,0,TRUE))&lt;&gt;'P_15号2様式1'!AU98,RIGHT(FIXED('P_15号2様式1'!AU98,3,FALSE),4),""))</f>
      </c>
      <c r="X176" s="36" t="str">
        <f>IF('P_15号2様式1'!AV98&lt;&gt;"",TEXT(INT('P_15号2様式1'!AV98),"#,##0"),"")</f>
        <v>106,004</v>
      </c>
      <c r="Y176" s="37"/>
      <c r="Z176" s="22">
        <f>IF('P_15号2様式1'!AV98="","",IF(VALUE(FIXED('P_15号2様式1'!AV98,0,TRUE))&lt;&gt;'P_15号2様式1'!AV98,RIGHT(FIXED('P_15号2様式1'!AV98,3,FALSE),4),""))</f>
      </c>
    </row>
    <row r="177" spans="1:26" ht="13.5">
      <c r="A177" s="41" t="str">
        <f>IF('P_15号2様式1'!F99="","",'P_15号2様式1'!F99)</f>
        <v>　大崎町</v>
      </c>
      <c r="B177" s="41"/>
      <c r="C177" s="20">
        <f>IF('P_15号2様式1'!G99="","",'P_15号2様式1'!G99)</f>
        <v>100</v>
      </c>
      <c r="D177" s="21" t="str">
        <f>IF('P_15号2様式1'!K99&lt;&gt;"",TEXT(INT('P_15号2様式1'!K99),"#,##0"),"")</f>
        <v>1,337</v>
      </c>
      <c r="E177" s="22">
        <f>IF('P_15号2様式1'!K99="","",IF(VALUE(FIXED('P_15号2様式1'!K99,0,TRUE))&lt;&gt;'P_15号2様式1'!K99,RIGHT(FIXED('P_15号2様式1'!K99,3,FALSE),4),""))</f>
      </c>
      <c r="F177" s="21" t="str">
        <f>IF('P_15号2様式1'!O99&lt;&gt;"",TEXT(INT('P_15号2様式1'!O99),"#,##0"),"")</f>
        <v>162</v>
      </c>
      <c r="G177" s="22">
        <f>IF('P_15号2様式1'!O99="","",IF(VALUE(FIXED('P_15号2様式1'!O99,0,TRUE))&lt;&gt;'P_15号2様式1'!O99,RIGHT(FIXED('P_15号2様式1'!O99,3,FALSE),4),""))</f>
      </c>
      <c r="H177" s="21" t="str">
        <f>IF('P_15号2様式1'!S99&lt;&gt;"",TEXT(INT('P_15号2様式1'!S99),"#,##0"),"")</f>
        <v>4,735</v>
      </c>
      <c r="I177" s="22">
        <f>IF('P_15号2様式1'!S99="","",IF(VALUE(FIXED('P_15号2様式1'!S99,0,TRUE))&lt;&gt;'P_15号2様式1'!S99,RIGHT(FIXED('P_15号2様式1'!S99,3,FALSE),4),""))</f>
      </c>
      <c r="J177" s="21">
        <f>IF('P_15号2様式1'!W99&lt;&gt;"",TEXT(INT('P_15号2様式1'!W99),"#,##0"),"")</f>
      </c>
      <c r="K177" s="22">
        <f>IF('P_15号2様式1'!W99="","",IF(VALUE(FIXED('P_15号2様式1'!W99,0,TRUE))&lt;&gt;'P_15号2様式1'!W99,RIGHT(FIXED('P_15号2様式1'!W99,3,FALSE),4),""))</f>
      </c>
      <c r="L177" s="21">
        <f>IF('P_15号2様式1'!AA99&lt;&gt;"",TEXT(INT('P_15号2様式1'!AA99),"#,##0"),"")</f>
      </c>
      <c r="M177" s="22">
        <f>IF('P_15号2様式1'!AA99="","",IF(VALUE(FIXED('P_15号2様式1'!AA99,0,TRUE))&lt;&gt;'P_15号2様式1'!AA99,RIGHT(FIXED('P_15号2様式1'!AA99,3,FALSE),4),""))</f>
      </c>
      <c r="N177" s="21">
        <f>IF('P_15号2様式1'!AE99&lt;&gt;"",TEXT(INT('P_15号2様式1'!AE99),"#,##0"),"")</f>
      </c>
      <c r="O177" s="22">
        <f>IF('P_15号2様式1'!AE99="","",IF(VALUE(FIXED('P_15号2様式1'!AE99,0,TRUE))&lt;&gt;'P_15号2様式1'!AE99,RIGHT(FIXED('P_15号2様式1'!AE99,3,FALSE),4),""))</f>
      </c>
      <c r="P177" s="21">
        <f>IF('P_15号2様式1'!AI99&lt;&gt;"",TEXT(INT('P_15号2様式1'!AI99),"#,##0"),"")</f>
      </c>
      <c r="Q177" s="22">
        <f>IF('P_15号2様式1'!AI99="","",IF(VALUE(FIXED('P_15号2様式1'!AI99,0,TRUE))&lt;&gt;'P_15号2様式1'!AI99,RIGHT(FIXED('P_15号2様式1'!AI99,3,FALSE),4),""))</f>
      </c>
      <c r="R177" s="21">
        <f>IF('P_15号2様式1'!AM99&lt;&gt;"",TEXT(INT('P_15号2様式1'!AM99),"#,##0"),"")</f>
      </c>
      <c r="S177" s="22">
        <f>IF('P_15号2様式1'!AM99="","",IF(VALUE(FIXED('P_15号2様式1'!AM99,0,TRUE))&lt;&gt;'P_15号2様式1'!AM99,RIGHT(FIXED('P_15号2様式1'!AM99,3,FALSE),4),""))</f>
      </c>
      <c r="T177" s="21">
        <f>IF('P_15号2様式1'!AQ99&lt;&gt;"",TEXT(INT('P_15号2様式1'!AQ99),"#,##0"),"")</f>
      </c>
      <c r="U177" s="22">
        <f>IF('P_15号2様式1'!AQ99="","",IF(VALUE(FIXED('P_15号2様式1'!AQ99,0,TRUE))&lt;&gt;'P_15号2様式1'!AQ99,RIGHT(FIXED('P_15号2様式1'!AQ99,3,FALSE),4),""))</f>
      </c>
      <c r="V177" s="21">
        <f>IF('P_15号2様式1'!AU99&lt;&gt;"",TEXT(INT('P_15号2様式1'!AU99),"#,##0"),"")</f>
      </c>
      <c r="W177" s="22">
        <f>IF('P_15号2様式1'!AU99="","",IF(VALUE(FIXED('P_15号2様式1'!AU99,0,TRUE))&lt;&gt;'P_15号2様式1'!AU99,RIGHT(FIXED('P_15号2様式1'!AU99,3,FALSE),4),""))</f>
      </c>
      <c r="X177" s="36" t="str">
        <f>IF('P_15号2様式1'!AV99&lt;&gt;"",TEXT(INT('P_15号2様式1'!AV99),"#,##0"),"")</f>
        <v>6,234</v>
      </c>
      <c r="Y177" s="37"/>
      <c r="Z177" s="22">
        <f>IF('P_15号2様式1'!AV99="","",IF(VALUE(FIXED('P_15号2様式1'!AV99,0,TRUE))&lt;&gt;'P_15号2様式1'!AV99,RIGHT(FIXED('P_15号2様式1'!AV99,3,FALSE),4),""))</f>
      </c>
    </row>
    <row r="178" spans="1:26" ht="13.5">
      <c r="A178" s="41" t="str">
        <f>IF('P_15号2様式1'!F100="","",'P_15号2様式1'!F100)</f>
        <v>＊（曽於郡）計</v>
      </c>
      <c r="B178" s="41"/>
      <c r="C178" s="20">
        <f>IF('P_15号2様式1'!G100="","",'P_15号2様式1'!G100)</f>
        <v>100</v>
      </c>
      <c r="D178" s="21" t="str">
        <f>IF('P_15号2様式1'!K100&lt;&gt;"",TEXT(INT('P_15号2様式1'!K100),"#,##0"),"")</f>
        <v>1,337</v>
      </c>
      <c r="E178" s="22">
        <f>IF('P_15号2様式1'!K100="","",IF(VALUE(FIXED('P_15号2様式1'!K100,0,TRUE))&lt;&gt;'P_15号2様式1'!K100,RIGHT(FIXED('P_15号2様式1'!K100,3,FALSE),4),""))</f>
      </c>
      <c r="F178" s="21" t="str">
        <f>IF('P_15号2様式1'!O100&lt;&gt;"",TEXT(INT('P_15号2様式1'!O100),"#,##0"),"")</f>
        <v>162</v>
      </c>
      <c r="G178" s="22">
        <f>IF('P_15号2様式1'!O100="","",IF(VALUE(FIXED('P_15号2様式1'!O100,0,TRUE))&lt;&gt;'P_15号2様式1'!O100,RIGHT(FIXED('P_15号2様式1'!O100,3,FALSE),4),""))</f>
      </c>
      <c r="H178" s="21" t="str">
        <f>IF('P_15号2様式1'!S100&lt;&gt;"",TEXT(INT('P_15号2様式1'!S100),"#,##0"),"")</f>
        <v>4,735</v>
      </c>
      <c r="I178" s="22">
        <f>IF('P_15号2様式1'!S100="","",IF(VALUE(FIXED('P_15号2様式1'!S100,0,TRUE))&lt;&gt;'P_15号2様式1'!S100,RIGHT(FIXED('P_15号2様式1'!S100,3,FALSE),4),""))</f>
      </c>
      <c r="J178" s="21">
        <f>IF('P_15号2様式1'!W100&lt;&gt;"",TEXT(INT('P_15号2様式1'!W100),"#,##0"),"")</f>
      </c>
      <c r="K178" s="22">
        <f>IF('P_15号2様式1'!W100="","",IF(VALUE(FIXED('P_15号2様式1'!W100,0,TRUE))&lt;&gt;'P_15号2様式1'!W100,RIGHT(FIXED('P_15号2様式1'!W100,3,FALSE),4),""))</f>
      </c>
      <c r="L178" s="21">
        <f>IF('P_15号2様式1'!AA100&lt;&gt;"",TEXT(INT('P_15号2様式1'!AA100),"#,##0"),"")</f>
      </c>
      <c r="M178" s="22">
        <f>IF('P_15号2様式1'!AA100="","",IF(VALUE(FIXED('P_15号2様式1'!AA100,0,TRUE))&lt;&gt;'P_15号2様式1'!AA100,RIGHT(FIXED('P_15号2様式1'!AA100,3,FALSE),4),""))</f>
      </c>
      <c r="N178" s="21">
        <f>IF('P_15号2様式1'!AE100&lt;&gt;"",TEXT(INT('P_15号2様式1'!AE100),"#,##0"),"")</f>
      </c>
      <c r="O178" s="22">
        <f>IF('P_15号2様式1'!AE100="","",IF(VALUE(FIXED('P_15号2様式1'!AE100,0,TRUE))&lt;&gt;'P_15号2様式1'!AE100,RIGHT(FIXED('P_15号2様式1'!AE100,3,FALSE),4),""))</f>
      </c>
      <c r="P178" s="21">
        <f>IF('P_15号2様式1'!AI100&lt;&gt;"",TEXT(INT('P_15号2様式1'!AI100),"#,##0"),"")</f>
      </c>
      <c r="Q178" s="22">
        <f>IF('P_15号2様式1'!AI100="","",IF(VALUE(FIXED('P_15号2様式1'!AI100,0,TRUE))&lt;&gt;'P_15号2様式1'!AI100,RIGHT(FIXED('P_15号2様式1'!AI100,3,FALSE),4),""))</f>
      </c>
      <c r="R178" s="21">
        <f>IF('P_15号2様式1'!AM100&lt;&gt;"",TEXT(INT('P_15号2様式1'!AM100),"#,##0"),"")</f>
      </c>
      <c r="S178" s="22">
        <f>IF('P_15号2様式1'!AM100="","",IF(VALUE(FIXED('P_15号2様式1'!AM100,0,TRUE))&lt;&gt;'P_15号2様式1'!AM100,RIGHT(FIXED('P_15号2様式1'!AM100,3,FALSE),4),""))</f>
      </c>
      <c r="T178" s="21">
        <f>IF('P_15号2様式1'!AQ100&lt;&gt;"",TEXT(INT('P_15号2様式1'!AQ100),"#,##0"),"")</f>
      </c>
      <c r="U178" s="22">
        <f>IF('P_15号2様式1'!AQ100="","",IF(VALUE(FIXED('P_15号2様式1'!AQ100,0,TRUE))&lt;&gt;'P_15号2様式1'!AQ100,RIGHT(FIXED('P_15号2様式1'!AQ100,3,FALSE),4),""))</f>
      </c>
      <c r="V178" s="21">
        <f>IF('P_15号2様式1'!AU100&lt;&gt;"",TEXT(INT('P_15号2様式1'!AU100),"#,##0"),"")</f>
      </c>
      <c r="W178" s="22">
        <f>IF('P_15号2様式1'!AU100="","",IF(VALUE(FIXED('P_15号2様式1'!AU100,0,TRUE))&lt;&gt;'P_15号2様式1'!AU100,RIGHT(FIXED('P_15号2様式1'!AU100,3,FALSE),4),""))</f>
      </c>
      <c r="X178" s="36" t="str">
        <f>IF('P_15号2様式1'!AV100&lt;&gt;"",TEXT(INT('P_15号2様式1'!AV100),"#,##0"),"")</f>
        <v>6,234</v>
      </c>
      <c r="Y178" s="37"/>
      <c r="Z178" s="22">
        <f>IF('P_15号2様式1'!AV100="","",IF(VALUE(FIXED('P_15号2様式1'!AV100,0,TRUE))&lt;&gt;'P_15号2様式1'!AV100,RIGHT(FIXED('P_15号2様式1'!AV100,3,FALSE),4),""))</f>
      </c>
    </row>
    <row r="179" spans="1:26" ht="13.5">
      <c r="A179" s="41" t="str">
        <f>IF('P_15号2様式1'!F101="","",'P_15号2様式1'!F101)</f>
        <v>　東串良町</v>
      </c>
      <c r="B179" s="41"/>
      <c r="C179" s="20">
        <f>IF('P_15号2様式1'!G101="","",'P_15号2様式1'!G101)</f>
        <v>100</v>
      </c>
      <c r="D179" s="21" t="str">
        <f>IF('P_15号2様式1'!K101&lt;&gt;"",TEXT(INT('P_15号2様式1'!K101),"#,##0"),"")</f>
        <v>720</v>
      </c>
      <c r="E179" s="22">
        <f>IF('P_15号2様式1'!K101="","",IF(VALUE(FIXED('P_15号2様式1'!K101,0,TRUE))&lt;&gt;'P_15号2様式1'!K101,RIGHT(FIXED('P_15号2様式1'!K101,3,FALSE),4),""))</f>
      </c>
      <c r="F179" s="21" t="str">
        <f>IF('P_15号2様式1'!O101&lt;&gt;"",TEXT(INT('P_15号2様式1'!O101),"#,##0"),"")</f>
        <v>83</v>
      </c>
      <c r="G179" s="22">
        <f>IF('P_15号2様式1'!O101="","",IF(VALUE(FIXED('P_15号2様式1'!O101,0,TRUE))&lt;&gt;'P_15号2様式1'!O101,RIGHT(FIXED('P_15号2様式1'!O101,3,FALSE),4),""))</f>
      </c>
      <c r="H179" s="21" t="str">
        <f>IF('P_15号2様式1'!S101&lt;&gt;"",TEXT(INT('P_15号2様式1'!S101),"#,##0"),"")</f>
        <v>2,129</v>
      </c>
      <c r="I179" s="22">
        <f>IF('P_15号2様式1'!S101="","",IF(VALUE(FIXED('P_15号2様式1'!S101,0,TRUE))&lt;&gt;'P_15号2様式1'!S101,RIGHT(FIXED('P_15号2様式1'!S101,3,FALSE),4),""))</f>
      </c>
      <c r="J179" s="21">
        <f>IF('P_15号2様式1'!W101&lt;&gt;"",TEXT(INT('P_15号2様式1'!W101),"#,##0"),"")</f>
      </c>
      <c r="K179" s="22">
        <f>IF('P_15号2様式1'!W101="","",IF(VALUE(FIXED('P_15号2様式1'!W101,0,TRUE))&lt;&gt;'P_15号2様式1'!W101,RIGHT(FIXED('P_15号2様式1'!W101,3,FALSE),4),""))</f>
      </c>
      <c r="L179" s="21">
        <f>IF('P_15号2様式1'!AA101&lt;&gt;"",TEXT(INT('P_15号2様式1'!AA101),"#,##0"),"")</f>
      </c>
      <c r="M179" s="22">
        <f>IF('P_15号2様式1'!AA101="","",IF(VALUE(FIXED('P_15号2様式1'!AA101,0,TRUE))&lt;&gt;'P_15号2様式1'!AA101,RIGHT(FIXED('P_15号2様式1'!AA101,3,FALSE),4),""))</f>
      </c>
      <c r="N179" s="21">
        <f>IF('P_15号2様式1'!AE101&lt;&gt;"",TEXT(INT('P_15号2様式1'!AE101),"#,##0"),"")</f>
      </c>
      <c r="O179" s="22">
        <f>IF('P_15号2様式1'!AE101="","",IF(VALUE(FIXED('P_15号2様式1'!AE101,0,TRUE))&lt;&gt;'P_15号2様式1'!AE101,RIGHT(FIXED('P_15号2様式1'!AE101,3,FALSE),4),""))</f>
      </c>
      <c r="P179" s="21">
        <f>IF('P_15号2様式1'!AI101&lt;&gt;"",TEXT(INT('P_15号2様式1'!AI101),"#,##0"),"")</f>
      </c>
      <c r="Q179" s="22">
        <f>IF('P_15号2様式1'!AI101="","",IF(VALUE(FIXED('P_15号2様式1'!AI101,0,TRUE))&lt;&gt;'P_15号2様式1'!AI101,RIGHT(FIXED('P_15号2様式1'!AI101,3,FALSE),4),""))</f>
      </c>
      <c r="R179" s="21">
        <f>IF('P_15号2様式1'!AM101&lt;&gt;"",TEXT(INT('P_15号2様式1'!AM101),"#,##0"),"")</f>
      </c>
      <c r="S179" s="22">
        <f>IF('P_15号2様式1'!AM101="","",IF(VALUE(FIXED('P_15号2様式1'!AM101,0,TRUE))&lt;&gt;'P_15号2様式1'!AM101,RIGHT(FIXED('P_15号2様式1'!AM101,3,FALSE),4),""))</f>
      </c>
      <c r="T179" s="21">
        <f>IF('P_15号2様式1'!AQ101&lt;&gt;"",TEXT(INT('P_15号2様式1'!AQ101),"#,##0"),"")</f>
      </c>
      <c r="U179" s="22">
        <f>IF('P_15号2様式1'!AQ101="","",IF(VALUE(FIXED('P_15号2様式1'!AQ101,0,TRUE))&lt;&gt;'P_15号2様式1'!AQ101,RIGHT(FIXED('P_15号2様式1'!AQ101,3,FALSE),4),""))</f>
      </c>
      <c r="V179" s="21">
        <f>IF('P_15号2様式1'!AU101&lt;&gt;"",TEXT(INT('P_15号2様式1'!AU101),"#,##0"),"")</f>
      </c>
      <c r="W179" s="22">
        <f>IF('P_15号2様式1'!AU101="","",IF(VALUE(FIXED('P_15号2様式1'!AU101,0,TRUE))&lt;&gt;'P_15号2様式1'!AU101,RIGHT(FIXED('P_15号2様式1'!AU101,3,FALSE),4),""))</f>
      </c>
      <c r="X179" s="36" t="str">
        <f>IF('P_15号2様式1'!AV101&lt;&gt;"",TEXT(INT('P_15号2様式1'!AV101),"#,##0"),"")</f>
        <v>2,932</v>
      </c>
      <c r="Y179" s="37"/>
      <c r="Z179" s="22">
        <f>IF('P_15号2様式1'!AV101="","",IF(VALUE(FIXED('P_15号2様式1'!AV101,0,TRUE))&lt;&gt;'P_15号2様式1'!AV101,RIGHT(FIXED('P_15号2様式1'!AV101,3,FALSE),4),""))</f>
      </c>
    </row>
    <row r="180" spans="1:26" ht="13.5">
      <c r="A180" s="41" t="str">
        <f>IF('P_15号2様式1'!F102="","",'P_15号2様式1'!F102)</f>
        <v>　錦江町</v>
      </c>
      <c r="B180" s="41"/>
      <c r="C180" s="20">
        <f>IF('P_15号2様式1'!G102="","",'P_15号2様式1'!G102)</f>
        <v>100</v>
      </c>
      <c r="D180" s="21" t="str">
        <f>IF('P_15号2様式1'!K102&lt;&gt;"",TEXT(INT('P_15号2様式1'!K102),"#,##0"),"")</f>
        <v>720</v>
      </c>
      <c r="E180" s="22">
        <f>IF('P_15号2様式1'!K102="","",IF(VALUE(FIXED('P_15号2様式1'!K102,0,TRUE))&lt;&gt;'P_15号2様式1'!K102,RIGHT(FIXED('P_15号2様式1'!K102,3,FALSE),4),""))</f>
      </c>
      <c r="F180" s="21" t="str">
        <f>IF('P_15号2様式1'!O102&lt;&gt;"",TEXT(INT('P_15号2様式1'!O102),"#,##0"),"")</f>
        <v>94</v>
      </c>
      <c r="G180" s="22">
        <f>IF('P_15号2様式1'!O102="","",IF(VALUE(FIXED('P_15号2様式1'!O102,0,TRUE))&lt;&gt;'P_15号2様式1'!O102,RIGHT(FIXED('P_15号2様式1'!O102,3,FALSE),4),""))</f>
      </c>
      <c r="H180" s="21" t="str">
        <f>IF('P_15号2様式1'!S102&lt;&gt;"",TEXT(INT('P_15号2様式1'!S102),"#,##0"),"")</f>
        <v>3,201</v>
      </c>
      <c r="I180" s="22">
        <f>IF('P_15号2様式1'!S102="","",IF(VALUE(FIXED('P_15号2様式1'!S102,0,TRUE))&lt;&gt;'P_15号2様式1'!S102,RIGHT(FIXED('P_15号2様式1'!S102,3,FALSE),4),""))</f>
      </c>
      <c r="J180" s="21">
        <f>IF('P_15号2様式1'!W102&lt;&gt;"",TEXT(INT('P_15号2様式1'!W102),"#,##0"),"")</f>
      </c>
      <c r="K180" s="22">
        <f>IF('P_15号2様式1'!W102="","",IF(VALUE(FIXED('P_15号2様式1'!W102,0,TRUE))&lt;&gt;'P_15号2様式1'!W102,RIGHT(FIXED('P_15号2様式1'!W102,3,FALSE),4),""))</f>
      </c>
      <c r="L180" s="21">
        <f>IF('P_15号2様式1'!AA102&lt;&gt;"",TEXT(INT('P_15号2様式1'!AA102),"#,##0"),"")</f>
      </c>
      <c r="M180" s="22">
        <f>IF('P_15号2様式1'!AA102="","",IF(VALUE(FIXED('P_15号2様式1'!AA102,0,TRUE))&lt;&gt;'P_15号2様式1'!AA102,RIGHT(FIXED('P_15号2様式1'!AA102,3,FALSE),4),""))</f>
      </c>
      <c r="N180" s="21">
        <f>IF('P_15号2様式1'!AE102&lt;&gt;"",TEXT(INT('P_15号2様式1'!AE102),"#,##0"),"")</f>
      </c>
      <c r="O180" s="22">
        <f>IF('P_15号2様式1'!AE102="","",IF(VALUE(FIXED('P_15号2様式1'!AE102,0,TRUE))&lt;&gt;'P_15号2様式1'!AE102,RIGHT(FIXED('P_15号2様式1'!AE102,3,FALSE),4),""))</f>
      </c>
      <c r="P180" s="21">
        <f>IF('P_15号2様式1'!AI102&lt;&gt;"",TEXT(INT('P_15号2様式1'!AI102),"#,##0"),"")</f>
      </c>
      <c r="Q180" s="22">
        <f>IF('P_15号2様式1'!AI102="","",IF(VALUE(FIXED('P_15号2様式1'!AI102,0,TRUE))&lt;&gt;'P_15号2様式1'!AI102,RIGHT(FIXED('P_15号2様式1'!AI102,3,FALSE),4),""))</f>
      </c>
      <c r="R180" s="21">
        <f>IF('P_15号2様式1'!AM102&lt;&gt;"",TEXT(INT('P_15号2様式1'!AM102),"#,##0"),"")</f>
      </c>
      <c r="S180" s="22">
        <f>IF('P_15号2様式1'!AM102="","",IF(VALUE(FIXED('P_15号2様式1'!AM102,0,TRUE))&lt;&gt;'P_15号2様式1'!AM102,RIGHT(FIXED('P_15号2様式1'!AM102,3,FALSE),4),""))</f>
      </c>
      <c r="T180" s="21">
        <f>IF('P_15号2様式1'!AQ102&lt;&gt;"",TEXT(INT('P_15号2様式1'!AQ102),"#,##0"),"")</f>
      </c>
      <c r="U180" s="22">
        <f>IF('P_15号2様式1'!AQ102="","",IF(VALUE(FIXED('P_15号2様式1'!AQ102,0,TRUE))&lt;&gt;'P_15号2様式1'!AQ102,RIGHT(FIXED('P_15号2様式1'!AQ102,3,FALSE),4),""))</f>
      </c>
      <c r="V180" s="21">
        <f>IF('P_15号2様式1'!AU102&lt;&gt;"",TEXT(INT('P_15号2様式1'!AU102),"#,##0"),"")</f>
      </c>
      <c r="W180" s="22">
        <f>IF('P_15号2様式1'!AU102="","",IF(VALUE(FIXED('P_15号2様式1'!AU102,0,TRUE))&lt;&gt;'P_15号2様式1'!AU102,RIGHT(FIXED('P_15号2様式1'!AU102,3,FALSE),4),""))</f>
      </c>
      <c r="X180" s="36" t="str">
        <f>IF('P_15号2様式1'!AV102&lt;&gt;"",TEXT(INT('P_15号2様式1'!AV102),"#,##0"),"")</f>
        <v>4,015</v>
      </c>
      <c r="Y180" s="37"/>
      <c r="Z180" s="22">
        <f>IF('P_15号2様式1'!AV102="","",IF(VALUE(FIXED('P_15号2様式1'!AV102,0,TRUE))&lt;&gt;'P_15号2様式1'!AV102,RIGHT(FIXED('P_15号2様式1'!AV102,3,FALSE),4),""))</f>
      </c>
    </row>
    <row r="181" spans="1:26" ht="13.5">
      <c r="A181" s="41" t="str">
        <f>IF('P_15号2様式1'!F103="","",'P_15号2様式1'!F103)</f>
        <v>　南大隅町</v>
      </c>
      <c r="B181" s="41"/>
      <c r="C181" s="20">
        <f>IF('P_15号2様式1'!G103="","",'P_15号2様式1'!G103)</f>
        <v>100</v>
      </c>
      <c r="D181" s="21" t="str">
        <f>IF('P_15号2様式1'!K103&lt;&gt;"",TEXT(INT('P_15号2様式1'!K103),"#,##0"),"")</f>
        <v>866</v>
      </c>
      <c r="E181" s="22">
        <f>IF('P_15号2様式1'!K103="","",IF(VALUE(FIXED('P_15号2様式1'!K103,0,TRUE))&lt;&gt;'P_15号2様式1'!K103,RIGHT(FIXED('P_15号2様式1'!K103,3,FALSE),4),""))</f>
      </c>
      <c r="F181" s="21" t="str">
        <f>IF('P_15号2様式1'!O103&lt;&gt;"",TEXT(INT('P_15号2様式1'!O103),"#,##0"),"")</f>
        <v>78</v>
      </c>
      <c r="G181" s="22">
        <f>IF('P_15号2様式1'!O103="","",IF(VALUE(FIXED('P_15号2様式1'!O103,0,TRUE))&lt;&gt;'P_15号2様式1'!O103,RIGHT(FIXED('P_15号2様式1'!O103,3,FALSE),4),""))</f>
      </c>
      <c r="H181" s="21" t="str">
        <f>IF('P_15号2様式1'!S103&lt;&gt;"",TEXT(INT('P_15号2様式1'!S103),"#,##0"),"")</f>
        <v>3,041</v>
      </c>
      <c r="I181" s="22">
        <f>IF('P_15号2様式1'!S103="","",IF(VALUE(FIXED('P_15号2様式1'!S103,0,TRUE))&lt;&gt;'P_15号2様式1'!S103,RIGHT(FIXED('P_15号2様式1'!S103,3,FALSE),4),""))</f>
      </c>
      <c r="J181" s="21">
        <f>IF('P_15号2様式1'!W103&lt;&gt;"",TEXT(INT('P_15号2様式1'!W103),"#,##0"),"")</f>
      </c>
      <c r="K181" s="22">
        <f>IF('P_15号2様式1'!W103="","",IF(VALUE(FIXED('P_15号2様式1'!W103,0,TRUE))&lt;&gt;'P_15号2様式1'!W103,RIGHT(FIXED('P_15号2様式1'!W103,3,FALSE),4),""))</f>
      </c>
      <c r="L181" s="21">
        <f>IF('P_15号2様式1'!AA103&lt;&gt;"",TEXT(INT('P_15号2様式1'!AA103),"#,##0"),"")</f>
      </c>
      <c r="M181" s="22">
        <f>IF('P_15号2様式1'!AA103="","",IF(VALUE(FIXED('P_15号2様式1'!AA103,0,TRUE))&lt;&gt;'P_15号2様式1'!AA103,RIGHT(FIXED('P_15号2様式1'!AA103,3,FALSE),4),""))</f>
      </c>
      <c r="N181" s="21">
        <f>IF('P_15号2様式1'!AE103&lt;&gt;"",TEXT(INT('P_15号2様式1'!AE103),"#,##0"),"")</f>
      </c>
      <c r="O181" s="22">
        <f>IF('P_15号2様式1'!AE103="","",IF(VALUE(FIXED('P_15号2様式1'!AE103,0,TRUE))&lt;&gt;'P_15号2様式1'!AE103,RIGHT(FIXED('P_15号2様式1'!AE103,3,FALSE),4),""))</f>
      </c>
      <c r="P181" s="21">
        <f>IF('P_15号2様式1'!AI103&lt;&gt;"",TEXT(INT('P_15号2様式1'!AI103),"#,##0"),"")</f>
      </c>
      <c r="Q181" s="22">
        <f>IF('P_15号2様式1'!AI103="","",IF(VALUE(FIXED('P_15号2様式1'!AI103,0,TRUE))&lt;&gt;'P_15号2様式1'!AI103,RIGHT(FIXED('P_15号2様式1'!AI103,3,FALSE),4),""))</f>
      </c>
      <c r="R181" s="21">
        <f>IF('P_15号2様式1'!AM103&lt;&gt;"",TEXT(INT('P_15号2様式1'!AM103),"#,##0"),"")</f>
      </c>
      <c r="S181" s="22">
        <f>IF('P_15号2様式1'!AM103="","",IF(VALUE(FIXED('P_15号2様式1'!AM103,0,TRUE))&lt;&gt;'P_15号2様式1'!AM103,RIGHT(FIXED('P_15号2様式1'!AM103,3,FALSE),4),""))</f>
      </c>
      <c r="T181" s="21">
        <f>IF('P_15号2様式1'!AQ103&lt;&gt;"",TEXT(INT('P_15号2様式1'!AQ103),"#,##0"),"")</f>
      </c>
      <c r="U181" s="22">
        <f>IF('P_15号2様式1'!AQ103="","",IF(VALUE(FIXED('P_15号2様式1'!AQ103,0,TRUE))&lt;&gt;'P_15号2様式1'!AQ103,RIGHT(FIXED('P_15号2様式1'!AQ103,3,FALSE),4),""))</f>
      </c>
      <c r="V181" s="21">
        <f>IF('P_15号2様式1'!AU103&lt;&gt;"",TEXT(INT('P_15号2様式1'!AU103),"#,##0"),"")</f>
      </c>
      <c r="W181" s="22">
        <f>IF('P_15号2様式1'!AU103="","",IF(VALUE(FIXED('P_15号2様式1'!AU103,0,TRUE))&lt;&gt;'P_15号2様式1'!AU103,RIGHT(FIXED('P_15号2様式1'!AU103,3,FALSE),4),""))</f>
      </c>
      <c r="X181" s="36" t="str">
        <f>IF('P_15号2様式1'!AV103&lt;&gt;"",TEXT(INT('P_15号2様式1'!AV103),"#,##0"),"")</f>
        <v>3,985</v>
      </c>
      <c r="Y181" s="37"/>
      <c r="Z181" s="22">
        <f>IF('P_15号2様式1'!AV103="","",IF(VALUE(FIXED('P_15号2様式1'!AV103,0,TRUE))&lt;&gt;'P_15号2様式1'!AV103,RIGHT(FIXED('P_15号2様式1'!AV103,3,FALSE),4),""))</f>
      </c>
    </row>
    <row r="182" spans="1:26" ht="13.5">
      <c r="A182" s="41" t="str">
        <f>IF('P_15号2様式1'!F104="","",'P_15号2様式1'!F104)</f>
        <v>　肝付町</v>
      </c>
      <c r="B182" s="41"/>
      <c r="C182" s="20">
        <f>IF('P_15号2様式1'!G104="","",'P_15号2様式1'!G104)</f>
        <v>100</v>
      </c>
      <c r="D182" s="21" t="str">
        <f>IF('P_15号2様式1'!K104&lt;&gt;"",TEXT(INT('P_15号2様式1'!K104),"#,##0"),"")</f>
        <v>2,089</v>
      </c>
      <c r="E182" s="22">
        <f>IF('P_15号2様式1'!K104="","",IF(VALUE(FIXED('P_15号2様式1'!K104,0,TRUE))&lt;&gt;'P_15号2様式1'!K104,RIGHT(FIXED('P_15号2様式1'!K104,3,FALSE),4),""))</f>
      </c>
      <c r="F182" s="21" t="str">
        <f>IF('P_15号2様式1'!O104&lt;&gt;"",TEXT(INT('P_15号2様式1'!O104),"#,##0"),"")</f>
        <v>157</v>
      </c>
      <c r="G182" s="22">
        <f>IF('P_15号2様式1'!O104="","",IF(VALUE(FIXED('P_15号2様式1'!O104,0,TRUE))&lt;&gt;'P_15号2様式1'!O104,RIGHT(FIXED('P_15号2様式1'!O104,3,FALSE),4),""))</f>
      </c>
      <c r="H182" s="21" t="str">
        <f>IF('P_15号2様式1'!S104&lt;&gt;"",TEXT(INT('P_15号2様式1'!S104),"#,##0"),"")</f>
        <v>4,682</v>
      </c>
      <c r="I182" s="22">
        <f>IF('P_15号2様式1'!S104="","",IF(VALUE(FIXED('P_15号2様式1'!S104,0,TRUE))&lt;&gt;'P_15号2様式1'!S104,RIGHT(FIXED('P_15号2様式1'!S104,3,FALSE),4),""))</f>
      </c>
      <c r="J182" s="21">
        <f>IF('P_15号2様式1'!W104&lt;&gt;"",TEXT(INT('P_15号2様式1'!W104),"#,##0"),"")</f>
      </c>
      <c r="K182" s="22">
        <f>IF('P_15号2様式1'!W104="","",IF(VALUE(FIXED('P_15号2様式1'!W104,0,TRUE))&lt;&gt;'P_15号2様式1'!W104,RIGHT(FIXED('P_15号2様式1'!W104,3,FALSE),4),""))</f>
      </c>
      <c r="L182" s="21">
        <f>IF('P_15号2様式1'!AA104&lt;&gt;"",TEXT(INT('P_15号2様式1'!AA104),"#,##0"),"")</f>
      </c>
      <c r="M182" s="22">
        <f>IF('P_15号2様式1'!AA104="","",IF(VALUE(FIXED('P_15号2様式1'!AA104,0,TRUE))&lt;&gt;'P_15号2様式1'!AA104,RIGHT(FIXED('P_15号2様式1'!AA104,3,FALSE),4),""))</f>
      </c>
      <c r="N182" s="21">
        <f>IF('P_15号2様式1'!AE104&lt;&gt;"",TEXT(INT('P_15号2様式1'!AE104),"#,##0"),"")</f>
      </c>
      <c r="O182" s="22">
        <f>IF('P_15号2様式1'!AE104="","",IF(VALUE(FIXED('P_15号2様式1'!AE104,0,TRUE))&lt;&gt;'P_15号2様式1'!AE104,RIGHT(FIXED('P_15号2様式1'!AE104,3,FALSE),4),""))</f>
      </c>
      <c r="P182" s="21">
        <f>IF('P_15号2様式1'!AI104&lt;&gt;"",TEXT(INT('P_15号2様式1'!AI104),"#,##0"),"")</f>
      </c>
      <c r="Q182" s="22">
        <f>IF('P_15号2様式1'!AI104="","",IF(VALUE(FIXED('P_15号2様式1'!AI104,0,TRUE))&lt;&gt;'P_15号2様式1'!AI104,RIGHT(FIXED('P_15号2様式1'!AI104,3,FALSE),4),""))</f>
      </c>
      <c r="R182" s="21">
        <f>IF('P_15号2様式1'!AM104&lt;&gt;"",TEXT(INT('P_15号2様式1'!AM104),"#,##0"),"")</f>
      </c>
      <c r="S182" s="22">
        <f>IF('P_15号2様式1'!AM104="","",IF(VALUE(FIXED('P_15号2様式1'!AM104,0,TRUE))&lt;&gt;'P_15号2様式1'!AM104,RIGHT(FIXED('P_15号2様式1'!AM104,3,FALSE),4),""))</f>
      </c>
      <c r="T182" s="21">
        <f>IF('P_15号2様式1'!AQ104&lt;&gt;"",TEXT(INT('P_15号2様式1'!AQ104),"#,##0"),"")</f>
      </c>
      <c r="U182" s="22">
        <f>IF('P_15号2様式1'!AQ104="","",IF(VALUE(FIXED('P_15号2様式1'!AQ104,0,TRUE))&lt;&gt;'P_15号2様式1'!AQ104,RIGHT(FIXED('P_15号2様式1'!AQ104,3,FALSE),4),""))</f>
      </c>
      <c r="V182" s="21">
        <f>IF('P_15号2様式1'!AU104&lt;&gt;"",TEXT(INT('P_15号2様式1'!AU104),"#,##0"),"")</f>
      </c>
      <c r="W182" s="22">
        <f>IF('P_15号2様式1'!AU104="","",IF(VALUE(FIXED('P_15号2様式1'!AU104,0,TRUE))&lt;&gt;'P_15号2様式1'!AU104,RIGHT(FIXED('P_15号2様式1'!AU104,3,FALSE),4),""))</f>
      </c>
      <c r="X182" s="36" t="str">
        <f>IF('P_15号2様式1'!AV104&lt;&gt;"",TEXT(INT('P_15号2様式1'!AV104),"#,##0"),"")</f>
        <v>6,928</v>
      </c>
      <c r="Y182" s="37"/>
      <c r="Z182" s="22">
        <f>IF('P_15号2様式1'!AV104="","",IF(VALUE(FIXED('P_15号2様式1'!AV104,0,TRUE))&lt;&gt;'P_15号2様式1'!AV104,RIGHT(FIXED('P_15号2様式1'!AV104,3,FALSE),4),""))</f>
      </c>
    </row>
    <row r="183" spans="1:26" ht="13.5">
      <c r="A183" s="41" t="str">
        <f>IF('P_15号2様式1'!F105="","",'P_15号2様式1'!F105)</f>
        <v>＊（肝属郡）計</v>
      </c>
      <c r="B183" s="41"/>
      <c r="C183" s="20">
        <f>IF('P_15号2様式1'!G105="","",'P_15号2様式1'!G105)</f>
        <v>100</v>
      </c>
      <c r="D183" s="21" t="str">
        <f>IF('P_15号2様式1'!K105&lt;&gt;"",TEXT(INT('P_15号2様式1'!K105),"#,##0"),"")</f>
        <v>4,395</v>
      </c>
      <c r="E183" s="22">
        <f>IF('P_15号2様式1'!K105="","",IF(VALUE(FIXED('P_15号2様式1'!K105,0,TRUE))&lt;&gt;'P_15号2様式1'!K105,RIGHT(FIXED('P_15号2様式1'!K105,3,FALSE),4),""))</f>
      </c>
      <c r="F183" s="21" t="str">
        <f>IF('P_15号2様式1'!O105&lt;&gt;"",TEXT(INT('P_15号2様式1'!O105),"#,##0"),"")</f>
        <v>412</v>
      </c>
      <c r="G183" s="22">
        <f>IF('P_15号2様式1'!O105="","",IF(VALUE(FIXED('P_15号2様式1'!O105,0,TRUE))&lt;&gt;'P_15号2様式1'!O105,RIGHT(FIXED('P_15号2様式1'!O105,3,FALSE),4),""))</f>
      </c>
      <c r="H183" s="21" t="str">
        <f>IF('P_15号2様式1'!S105&lt;&gt;"",TEXT(INT('P_15号2様式1'!S105),"#,##0"),"")</f>
        <v>13,053</v>
      </c>
      <c r="I183" s="22">
        <f>IF('P_15号2様式1'!S105="","",IF(VALUE(FIXED('P_15号2様式1'!S105,0,TRUE))&lt;&gt;'P_15号2様式1'!S105,RIGHT(FIXED('P_15号2様式1'!S105,3,FALSE),4),""))</f>
      </c>
      <c r="J183" s="21">
        <f>IF('P_15号2様式1'!W105&lt;&gt;"",TEXT(INT('P_15号2様式1'!W105),"#,##0"),"")</f>
      </c>
      <c r="K183" s="22">
        <f>IF('P_15号2様式1'!W105="","",IF(VALUE(FIXED('P_15号2様式1'!W105,0,TRUE))&lt;&gt;'P_15号2様式1'!W105,RIGHT(FIXED('P_15号2様式1'!W105,3,FALSE),4),""))</f>
      </c>
      <c r="L183" s="21">
        <f>IF('P_15号2様式1'!AA105&lt;&gt;"",TEXT(INT('P_15号2様式1'!AA105),"#,##0"),"")</f>
      </c>
      <c r="M183" s="22">
        <f>IF('P_15号2様式1'!AA105="","",IF(VALUE(FIXED('P_15号2様式1'!AA105,0,TRUE))&lt;&gt;'P_15号2様式1'!AA105,RIGHT(FIXED('P_15号2様式1'!AA105,3,FALSE),4),""))</f>
      </c>
      <c r="N183" s="21">
        <f>IF('P_15号2様式1'!AE105&lt;&gt;"",TEXT(INT('P_15号2様式1'!AE105),"#,##0"),"")</f>
      </c>
      <c r="O183" s="22">
        <f>IF('P_15号2様式1'!AE105="","",IF(VALUE(FIXED('P_15号2様式1'!AE105,0,TRUE))&lt;&gt;'P_15号2様式1'!AE105,RIGHT(FIXED('P_15号2様式1'!AE105,3,FALSE),4),""))</f>
      </c>
      <c r="P183" s="21">
        <f>IF('P_15号2様式1'!AI105&lt;&gt;"",TEXT(INT('P_15号2様式1'!AI105),"#,##0"),"")</f>
      </c>
      <c r="Q183" s="22">
        <f>IF('P_15号2様式1'!AI105="","",IF(VALUE(FIXED('P_15号2様式1'!AI105,0,TRUE))&lt;&gt;'P_15号2様式1'!AI105,RIGHT(FIXED('P_15号2様式1'!AI105,3,FALSE),4),""))</f>
      </c>
      <c r="R183" s="21">
        <f>IF('P_15号2様式1'!AM105&lt;&gt;"",TEXT(INT('P_15号2様式1'!AM105),"#,##0"),"")</f>
      </c>
      <c r="S183" s="22">
        <f>IF('P_15号2様式1'!AM105="","",IF(VALUE(FIXED('P_15号2様式1'!AM105,0,TRUE))&lt;&gt;'P_15号2様式1'!AM105,RIGHT(FIXED('P_15号2様式1'!AM105,3,FALSE),4),""))</f>
      </c>
      <c r="T183" s="21">
        <f>IF('P_15号2様式1'!AQ105&lt;&gt;"",TEXT(INT('P_15号2様式1'!AQ105),"#,##0"),"")</f>
      </c>
      <c r="U183" s="22">
        <f>IF('P_15号2様式1'!AQ105="","",IF(VALUE(FIXED('P_15号2様式1'!AQ105,0,TRUE))&lt;&gt;'P_15号2様式1'!AQ105,RIGHT(FIXED('P_15号2様式1'!AQ105,3,FALSE),4),""))</f>
      </c>
      <c r="V183" s="21">
        <f>IF('P_15号2様式1'!AU105&lt;&gt;"",TEXT(INT('P_15号2様式1'!AU105),"#,##0"),"")</f>
      </c>
      <c r="W183" s="22">
        <f>IF('P_15号2様式1'!AU105="","",IF(VALUE(FIXED('P_15号2様式1'!AU105,0,TRUE))&lt;&gt;'P_15号2様式1'!AU105,RIGHT(FIXED('P_15号2様式1'!AU105,3,FALSE),4),""))</f>
      </c>
      <c r="X183" s="36" t="str">
        <f>IF('P_15号2様式1'!AV105&lt;&gt;"",TEXT(INT('P_15号2様式1'!AV105),"#,##0"),"")</f>
        <v>17,860</v>
      </c>
      <c r="Y183" s="37"/>
      <c r="Z183" s="22">
        <f>IF('P_15号2様式1'!AV105="","",IF(VALUE(FIXED('P_15号2様式1'!AV105,0,TRUE))&lt;&gt;'P_15号2様式1'!AV105,RIGHT(FIXED('P_15号2様式1'!AV105,3,FALSE),4),""))</f>
      </c>
    </row>
    <row r="184" spans="1:26" ht="13.5">
      <c r="A184" s="41" t="str">
        <f>IF('P_15号2様式1'!F106="","",'P_15号2様式1'!F106)</f>
        <v>　中種子町</v>
      </c>
      <c r="B184" s="41"/>
      <c r="C184" s="20">
        <f>IF('P_15号2様式1'!G106="","",'P_15号2様式1'!G106)</f>
        <v>100</v>
      </c>
      <c r="D184" s="21" t="str">
        <f>IF('P_15号2様式1'!K106&lt;&gt;"",TEXT(INT('P_15号2様式1'!K106),"#,##0"),"")</f>
        <v>983</v>
      </c>
      <c r="E184" s="22">
        <f>IF('P_15号2様式1'!K106="","",IF(VALUE(FIXED('P_15号2様式1'!K106,0,TRUE))&lt;&gt;'P_15号2様式1'!K106,RIGHT(FIXED('P_15号2様式1'!K106,3,FALSE),4),""))</f>
      </c>
      <c r="F184" s="21" t="str">
        <f>IF('P_15号2様式1'!O106&lt;&gt;"",TEXT(INT('P_15号2様式1'!O106),"#,##0"),"")</f>
        <v>132</v>
      </c>
      <c r="G184" s="22">
        <f>IF('P_15号2様式1'!O106="","",IF(VALUE(FIXED('P_15号2様式1'!O106,0,TRUE))&lt;&gt;'P_15号2様式1'!O106,RIGHT(FIXED('P_15号2様式1'!O106,3,FALSE),4),""))</f>
      </c>
      <c r="H184" s="21" t="str">
        <f>IF('P_15号2様式1'!S106&lt;&gt;"",TEXT(INT('P_15号2様式1'!S106),"#,##0"),"")</f>
        <v>3,172</v>
      </c>
      <c r="I184" s="22">
        <f>IF('P_15号2様式1'!S106="","",IF(VALUE(FIXED('P_15号2様式1'!S106,0,TRUE))&lt;&gt;'P_15号2様式1'!S106,RIGHT(FIXED('P_15号2様式1'!S106,3,FALSE),4),""))</f>
      </c>
      <c r="J184" s="21">
        <f>IF('P_15号2様式1'!W106&lt;&gt;"",TEXT(INT('P_15号2様式1'!W106),"#,##0"),"")</f>
      </c>
      <c r="K184" s="22">
        <f>IF('P_15号2様式1'!W106="","",IF(VALUE(FIXED('P_15号2様式1'!W106,0,TRUE))&lt;&gt;'P_15号2様式1'!W106,RIGHT(FIXED('P_15号2様式1'!W106,3,FALSE),4),""))</f>
      </c>
      <c r="L184" s="21">
        <f>IF('P_15号2様式1'!AA106&lt;&gt;"",TEXT(INT('P_15号2様式1'!AA106),"#,##0"),"")</f>
      </c>
      <c r="M184" s="22">
        <f>IF('P_15号2様式1'!AA106="","",IF(VALUE(FIXED('P_15号2様式1'!AA106,0,TRUE))&lt;&gt;'P_15号2様式1'!AA106,RIGHT(FIXED('P_15号2様式1'!AA106,3,FALSE),4),""))</f>
      </c>
      <c r="N184" s="21">
        <f>IF('P_15号2様式1'!AE106&lt;&gt;"",TEXT(INT('P_15号2様式1'!AE106),"#,##0"),"")</f>
      </c>
      <c r="O184" s="22">
        <f>IF('P_15号2様式1'!AE106="","",IF(VALUE(FIXED('P_15号2様式1'!AE106,0,TRUE))&lt;&gt;'P_15号2様式1'!AE106,RIGHT(FIXED('P_15号2様式1'!AE106,3,FALSE),4),""))</f>
      </c>
      <c r="P184" s="21">
        <f>IF('P_15号2様式1'!AI106&lt;&gt;"",TEXT(INT('P_15号2様式1'!AI106),"#,##0"),"")</f>
      </c>
      <c r="Q184" s="22">
        <f>IF('P_15号2様式1'!AI106="","",IF(VALUE(FIXED('P_15号2様式1'!AI106,0,TRUE))&lt;&gt;'P_15号2様式1'!AI106,RIGHT(FIXED('P_15号2様式1'!AI106,3,FALSE),4),""))</f>
      </c>
      <c r="R184" s="21">
        <f>IF('P_15号2様式1'!AM106&lt;&gt;"",TEXT(INT('P_15号2様式1'!AM106),"#,##0"),"")</f>
      </c>
      <c r="S184" s="22">
        <f>IF('P_15号2様式1'!AM106="","",IF(VALUE(FIXED('P_15号2様式1'!AM106,0,TRUE))&lt;&gt;'P_15号2様式1'!AM106,RIGHT(FIXED('P_15号2様式1'!AM106,3,FALSE),4),""))</f>
      </c>
      <c r="T184" s="21">
        <f>IF('P_15号2様式1'!AQ106&lt;&gt;"",TEXT(INT('P_15号2様式1'!AQ106),"#,##0"),"")</f>
      </c>
      <c r="U184" s="22">
        <f>IF('P_15号2様式1'!AQ106="","",IF(VALUE(FIXED('P_15号2様式1'!AQ106,0,TRUE))&lt;&gt;'P_15号2様式1'!AQ106,RIGHT(FIXED('P_15号2様式1'!AQ106,3,FALSE),4),""))</f>
      </c>
      <c r="V184" s="21">
        <f>IF('P_15号2様式1'!AU106&lt;&gt;"",TEXT(INT('P_15号2様式1'!AU106),"#,##0"),"")</f>
      </c>
      <c r="W184" s="22">
        <f>IF('P_15号2様式1'!AU106="","",IF(VALUE(FIXED('P_15号2様式1'!AU106,0,TRUE))&lt;&gt;'P_15号2様式1'!AU106,RIGHT(FIXED('P_15号2様式1'!AU106,3,FALSE),4),""))</f>
      </c>
      <c r="X184" s="36" t="str">
        <f>IF('P_15号2様式1'!AV106&lt;&gt;"",TEXT(INT('P_15号2様式1'!AV106),"#,##0"),"")</f>
        <v>4,287</v>
      </c>
      <c r="Y184" s="37"/>
      <c r="Z184" s="22">
        <f>IF('P_15号2様式1'!AV106="","",IF(VALUE(FIXED('P_15号2様式1'!AV106,0,TRUE))&lt;&gt;'P_15号2様式1'!AV106,RIGHT(FIXED('P_15号2様式1'!AV106,3,FALSE),4),""))</f>
      </c>
    </row>
    <row r="185" spans="1:26" ht="13.5">
      <c r="A185" s="41" t="str">
        <f>IF('P_15号2様式1'!F107="","",'P_15号2様式1'!F107)</f>
        <v>　南種子町</v>
      </c>
      <c r="B185" s="41"/>
      <c r="C185" s="20">
        <f>IF('P_15号2様式1'!G107="","",'P_15号2様式1'!G107)</f>
        <v>100</v>
      </c>
      <c r="D185" s="21" t="str">
        <f>IF('P_15号2様式1'!K107&lt;&gt;"",TEXT(INT('P_15号2様式1'!K107),"#,##0"),"")</f>
        <v>791</v>
      </c>
      <c r="E185" s="22">
        <f>IF('P_15号2様式1'!K107="","",IF(VALUE(FIXED('P_15号2様式1'!K107,0,TRUE))&lt;&gt;'P_15号2様式1'!K107,RIGHT(FIXED('P_15号2様式1'!K107,3,FALSE),4),""))</f>
      </c>
      <c r="F185" s="21" t="str">
        <f>IF('P_15号2様式1'!O107&lt;&gt;"",TEXT(INT('P_15号2様式1'!O107),"#,##0"),"")</f>
        <v>105</v>
      </c>
      <c r="G185" s="22">
        <f>IF('P_15号2様式1'!O107="","",IF(VALUE(FIXED('P_15号2様式1'!O107,0,TRUE))&lt;&gt;'P_15号2様式1'!O107,RIGHT(FIXED('P_15号2様式1'!O107,3,FALSE),4),""))</f>
      </c>
      <c r="H185" s="21" t="str">
        <f>IF('P_15号2様式1'!S107&lt;&gt;"",TEXT(INT('P_15号2様式1'!S107),"#,##0"),"")</f>
        <v>2,159</v>
      </c>
      <c r="I185" s="22">
        <f>IF('P_15号2様式1'!S107="","",IF(VALUE(FIXED('P_15号2様式1'!S107,0,TRUE))&lt;&gt;'P_15号2様式1'!S107,RIGHT(FIXED('P_15号2様式1'!S107,3,FALSE),4),""))</f>
      </c>
      <c r="J185" s="21">
        <f>IF('P_15号2様式1'!W107&lt;&gt;"",TEXT(INT('P_15号2様式1'!W107),"#,##0"),"")</f>
      </c>
      <c r="K185" s="22">
        <f>IF('P_15号2様式1'!W107="","",IF(VALUE(FIXED('P_15号2様式1'!W107,0,TRUE))&lt;&gt;'P_15号2様式1'!W107,RIGHT(FIXED('P_15号2様式1'!W107,3,FALSE),4),""))</f>
      </c>
      <c r="L185" s="21">
        <f>IF('P_15号2様式1'!AA107&lt;&gt;"",TEXT(INT('P_15号2様式1'!AA107),"#,##0"),"")</f>
      </c>
      <c r="M185" s="22">
        <f>IF('P_15号2様式1'!AA107="","",IF(VALUE(FIXED('P_15号2様式1'!AA107,0,TRUE))&lt;&gt;'P_15号2様式1'!AA107,RIGHT(FIXED('P_15号2様式1'!AA107,3,FALSE),4),""))</f>
      </c>
      <c r="N185" s="21">
        <f>IF('P_15号2様式1'!AE107&lt;&gt;"",TEXT(INT('P_15号2様式1'!AE107),"#,##0"),"")</f>
      </c>
      <c r="O185" s="22">
        <f>IF('P_15号2様式1'!AE107="","",IF(VALUE(FIXED('P_15号2様式1'!AE107,0,TRUE))&lt;&gt;'P_15号2様式1'!AE107,RIGHT(FIXED('P_15号2様式1'!AE107,3,FALSE),4),""))</f>
      </c>
      <c r="P185" s="21">
        <f>IF('P_15号2様式1'!AI107&lt;&gt;"",TEXT(INT('P_15号2様式1'!AI107),"#,##0"),"")</f>
      </c>
      <c r="Q185" s="22">
        <f>IF('P_15号2様式1'!AI107="","",IF(VALUE(FIXED('P_15号2様式1'!AI107,0,TRUE))&lt;&gt;'P_15号2様式1'!AI107,RIGHT(FIXED('P_15号2様式1'!AI107,3,FALSE),4),""))</f>
      </c>
      <c r="R185" s="21">
        <f>IF('P_15号2様式1'!AM107&lt;&gt;"",TEXT(INT('P_15号2様式1'!AM107),"#,##0"),"")</f>
      </c>
      <c r="S185" s="22">
        <f>IF('P_15号2様式1'!AM107="","",IF(VALUE(FIXED('P_15号2様式1'!AM107,0,TRUE))&lt;&gt;'P_15号2様式1'!AM107,RIGHT(FIXED('P_15号2様式1'!AM107,3,FALSE),4),""))</f>
      </c>
      <c r="T185" s="21">
        <f>IF('P_15号2様式1'!AQ107&lt;&gt;"",TEXT(INT('P_15号2様式1'!AQ107),"#,##0"),"")</f>
      </c>
      <c r="U185" s="22">
        <f>IF('P_15号2様式1'!AQ107="","",IF(VALUE(FIXED('P_15号2様式1'!AQ107,0,TRUE))&lt;&gt;'P_15号2様式1'!AQ107,RIGHT(FIXED('P_15号2様式1'!AQ107,3,FALSE),4),""))</f>
      </c>
      <c r="V185" s="21">
        <f>IF('P_15号2様式1'!AU107&lt;&gt;"",TEXT(INT('P_15号2様式1'!AU107),"#,##0"),"")</f>
      </c>
      <c r="W185" s="22">
        <f>IF('P_15号2様式1'!AU107="","",IF(VALUE(FIXED('P_15号2様式1'!AU107,0,TRUE))&lt;&gt;'P_15号2様式1'!AU107,RIGHT(FIXED('P_15号2様式1'!AU107,3,FALSE),4),""))</f>
      </c>
      <c r="X185" s="36" t="str">
        <f>IF('P_15号2様式1'!AV107&lt;&gt;"",TEXT(INT('P_15号2様式1'!AV107),"#,##0"),"")</f>
        <v>3,055</v>
      </c>
      <c r="Y185" s="37"/>
      <c r="Z185" s="22">
        <f>IF('P_15号2様式1'!AV107="","",IF(VALUE(FIXED('P_15号2様式1'!AV107,0,TRUE))&lt;&gt;'P_15号2様式1'!AV107,RIGHT(FIXED('P_15号2様式1'!AV107,3,FALSE),4),""))</f>
      </c>
    </row>
    <row r="186" spans="1:26" ht="13.5">
      <c r="A186" s="41" t="str">
        <f>IF('P_15号2様式1'!F108="","",'P_15号2様式1'!F108)</f>
        <v>　屋久島町</v>
      </c>
      <c r="B186" s="41"/>
      <c r="C186" s="20">
        <f>IF('P_15号2様式1'!G108="","",'P_15号2様式1'!G108)</f>
        <v>0</v>
      </c>
      <c r="D186" s="21" t="str">
        <f>IF('P_15号2様式1'!K108&lt;&gt;"",TEXT(INT('P_15号2様式1'!K108),"#,##0"),"")</f>
        <v>0</v>
      </c>
      <c r="E186" s="22">
        <f>IF('P_15号2様式1'!K108="","",IF(VALUE(FIXED('P_15号2様式1'!K108,0,TRUE))&lt;&gt;'P_15号2様式1'!K108,RIGHT(FIXED('P_15号2様式1'!K108,3,FALSE),4),""))</f>
      </c>
      <c r="F186" s="21" t="str">
        <f>IF('P_15号2様式1'!O108&lt;&gt;"",TEXT(INT('P_15号2様式1'!O108),"#,##0"),"")</f>
        <v>0</v>
      </c>
      <c r="G186" s="22">
        <f>IF('P_15号2様式1'!O108="","",IF(VALUE(FIXED('P_15号2様式1'!O108,0,TRUE))&lt;&gt;'P_15号2様式1'!O108,RIGHT(FIXED('P_15号2様式1'!O108,3,FALSE),4),""))</f>
      </c>
      <c r="H186" s="21" t="str">
        <f>IF('P_15号2様式1'!S108&lt;&gt;"",TEXT(INT('P_15号2様式1'!S108),"#,##0"),"")</f>
        <v>0</v>
      </c>
      <c r="I186" s="22">
        <f>IF('P_15号2様式1'!S108="","",IF(VALUE(FIXED('P_15号2様式1'!S108,0,TRUE))&lt;&gt;'P_15号2様式1'!S108,RIGHT(FIXED('P_15号2様式1'!S108,3,FALSE),4),""))</f>
      </c>
      <c r="J186" s="21">
        <f>IF('P_15号2様式1'!W108&lt;&gt;"",TEXT(INT('P_15号2様式1'!W108),"#,##0"),"")</f>
      </c>
      <c r="K186" s="22">
        <f>IF('P_15号2様式1'!W108="","",IF(VALUE(FIXED('P_15号2様式1'!W108,0,TRUE))&lt;&gt;'P_15号2様式1'!W108,RIGHT(FIXED('P_15号2様式1'!W108,3,FALSE),4),""))</f>
      </c>
      <c r="L186" s="21">
        <f>IF('P_15号2様式1'!AA108&lt;&gt;"",TEXT(INT('P_15号2様式1'!AA108),"#,##0"),"")</f>
      </c>
      <c r="M186" s="22">
        <f>IF('P_15号2様式1'!AA108="","",IF(VALUE(FIXED('P_15号2様式1'!AA108,0,TRUE))&lt;&gt;'P_15号2様式1'!AA108,RIGHT(FIXED('P_15号2様式1'!AA108,3,FALSE),4),""))</f>
      </c>
      <c r="N186" s="21">
        <f>IF('P_15号2様式1'!AE108&lt;&gt;"",TEXT(INT('P_15号2様式1'!AE108),"#,##0"),"")</f>
      </c>
      <c r="O186" s="22">
        <f>IF('P_15号2様式1'!AE108="","",IF(VALUE(FIXED('P_15号2様式1'!AE108,0,TRUE))&lt;&gt;'P_15号2様式1'!AE108,RIGHT(FIXED('P_15号2様式1'!AE108,3,FALSE),4),""))</f>
      </c>
      <c r="P186" s="21">
        <f>IF('P_15号2様式1'!AI108&lt;&gt;"",TEXT(INT('P_15号2様式1'!AI108),"#,##0"),"")</f>
      </c>
      <c r="Q186" s="22">
        <f>IF('P_15号2様式1'!AI108="","",IF(VALUE(FIXED('P_15号2様式1'!AI108,0,TRUE))&lt;&gt;'P_15号2様式1'!AI108,RIGHT(FIXED('P_15号2様式1'!AI108,3,FALSE),4),""))</f>
      </c>
      <c r="R186" s="21">
        <f>IF('P_15号2様式1'!AM108&lt;&gt;"",TEXT(INT('P_15号2様式1'!AM108),"#,##0"),"")</f>
      </c>
      <c r="S186" s="22">
        <f>IF('P_15号2様式1'!AM108="","",IF(VALUE(FIXED('P_15号2様式1'!AM108,0,TRUE))&lt;&gt;'P_15号2様式1'!AM108,RIGHT(FIXED('P_15号2様式1'!AM108,3,FALSE),4),""))</f>
      </c>
      <c r="T186" s="21">
        <f>IF('P_15号2様式1'!AQ108&lt;&gt;"",TEXT(INT('P_15号2様式1'!AQ108),"#,##0"),"")</f>
      </c>
      <c r="U186" s="22">
        <f>IF('P_15号2様式1'!AQ108="","",IF(VALUE(FIXED('P_15号2様式1'!AQ108,0,TRUE))&lt;&gt;'P_15号2様式1'!AQ108,RIGHT(FIXED('P_15号2様式1'!AQ108,3,FALSE),4),""))</f>
      </c>
      <c r="V186" s="21">
        <f>IF('P_15号2様式1'!AU108&lt;&gt;"",TEXT(INT('P_15号2様式1'!AU108),"#,##0"),"")</f>
      </c>
      <c r="W186" s="22">
        <f>IF('P_15号2様式1'!AU108="","",IF(VALUE(FIXED('P_15号2様式1'!AU108,0,TRUE))&lt;&gt;'P_15号2様式1'!AU108,RIGHT(FIXED('P_15号2様式1'!AU108,3,FALSE),4),""))</f>
      </c>
      <c r="X186" s="36" t="str">
        <f>IF('P_15号2様式1'!AV108&lt;&gt;"",TEXT(INT('P_15号2様式1'!AV108),"#,##0"),"")</f>
        <v>0</v>
      </c>
      <c r="Y186" s="37"/>
      <c r="Z186" s="22">
        <f>IF('P_15号2様式1'!AV108="","",IF(VALUE(FIXED('P_15号2様式1'!AV108,0,TRUE))&lt;&gt;'P_15号2様式1'!AV108,RIGHT(FIXED('P_15号2様式1'!AV108,3,FALSE),4),""))</f>
      </c>
    </row>
    <row r="187" spans="1:26" ht="13.5">
      <c r="A187" s="41" t="str">
        <f>IF('P_15号2様式1'!F109="","",'P_15号2様式1'!F109)</f>
        <v>＊（熊毛郡）計</v>
      </c>
      <c r="B187" s="41"/>
      <c r="C187" s="20">
        <f>IF('P_15号2様式1'!G109="","",'P_15号2様式1'!G109)</f>
        <v>53.0023505947717</v>
      </c>
      <c r="D187" s="21" t="str">
        <f>IF('P_15号2様式1'!K109&lt;&gt;"",TEXT(INT('P_15号2様式1'!K109),"#,##0"),"")</f>
        <v>1,774</v>
      </c>
      <c r="E187" s="22">
        <f>IF('P_15号2様式1'!K109="","",IF(VALUE(FIXED('P_15号2様式1'!K109,0,TRUE))&lt;&gt;'P_15号2様式1'!K109,RIGHT(FIXED('P_15号2様式1'!K109,3,FALSE),4),""))</f>
      </c>
      <c r="F187" s="21" t="str">
        <f>IF('P_15号2様式1'!O109&lt;&gt;"",TEXT(INT('P_15号2様式1'!O109),"#,##0"),"")</f>
        <v>237</v>
      </c>
      <c r="G187" s="22">
        <f>IF('P_15号2様式1'!O109="","",IF(VALUE(FIXED('P_15号2様式1'!O109,0,TRUE))&lt;&gt;'P_15号2様式1'!O109,RIGHT(FIXED('P_15号2様式1'!O109,3,FALSE),4),""))</f>
      </c>
      <c r="H187" s="21" t="str">
        <f>IF('P_15号2様式1'!S109&lt;&gt;"",TEXT(INT('P_15号2様式1'!S109),"#,##0"),"")</f>
        <v>5,331</v>
      </c>
      <c r="I187" s="22">
        <f>IF('P_15号2様式1'!S109="","",IF(VALUE(FIXED('P_15号2様式1'!S109,0,TRUE))&lt;&gt;'P_15号2様式1'!S109,RIGHT(FIXED('P_15号2様式1'!S109,3,FALSE),4),""))</f>
      </c>
      <c r="J187" s="21">
        <f>IF('P_15号2様式1'!W109&lt;&gt;"",TEXT(INT('P_15号2様式1'!W109),"#,##0"),"")</f>
      </c>
      <c r="K187" s="22">
        <f>IF('P_15号2様式1'!W109="","",IF(VALUE(FIXED('P_15号2様式1'!W109,0,TRUE))&lt;&gt;'P_15号2様式1'!W109,RIGHT(FIXED('P_15号2様式1'!W109,3,FALSE),4),""))</f>
      </c>
      <c r="L187" s="21">
        <f>IF('P_15号2様式1'!AA109&lt;&gt;"",TEXT(INT('P_15号2様式1'!AA109),"#,##0"),"")</f>
      </c>
      <c r="M187" s="22">
        <f>IF('P_15号2様式1'!AA109="","",IF(VALUE(FIXED('P_15号2様式1'!AA109,0,TRUE))&lt;&gt;'P_15号2様式1'!AA109,RIGHT(FIXED('P_15号2様式1'!AA109,3,FALSE),4),""))</f>
      </c>
      <c r="N187" s="21">
        <f>IF('P_15号2様式1'!AE109&lt;&gt;"",TEXT(INT('P_15号2様式1'!AE109),"#,##0"),"")</f>
      </c>
      <c r="O187" s="22">
        <f>IF('P_15号2様式1'!AE109="","",IF(VALUE(FIXED('P_15号2様式1'!AE109,0,TRUE))&lt;&gt;'P_15号2様式1'!AE109,RIGHT(FIXED('P_15号2様式1'!AE109,3,FALSE),4),""))</f>
      </c>
      <c r="P187" s="21">
        <f>IF('P_15号2様式1'!AI109&lt;&gt;"",TEXT(INT('P_15号2様式1'!AI109),"#,##0"),"")</f>
      </c>
      <c r="Q187" s="22">
        <f>IF('P_15号2様式1'!AI109="","",IF(VALUE(FIXED('P_15号2様式1'!AI109,0,TRUE))&lt;&gt;'P_15号2様式1'!AI109,RIGHT(FIXED('P_15号2様式1'!AI109,3,FALSE),4),""))</f>
      </c>
      <c r="R187" s="21">
        <f>IF('P_15号2様式1'!AM109&lt;&gt;"",TEXT(INT('P_15号2様式1'!AM109),"#,##0"),"")</f>
      </c>
      <c r="S187" s="22">
        <f>IF('P_15号2様式1'!AM109="","",IF(VALUE(FIXED('P_15号2様式1'!AM109,0,TRUE))&lt;&gt;'P_15号2様式1'!AM109,RIGHT(FIXED('P_15号2様式1'!AM109,3,FALSE),4),""))</f>
      </c>
      <c r="T187" s="21">
        <f>IF('P_15号2様式1'!AQ109&lt;&gt;"",TEXT(INT('P_15号2様式1'!AQ109),"#,##0"),"")</f>
      </c>
      <c r="U187" s="22">
        <f>IF('P_15号2様式1'!AQ109="","",IF(VALUE(FIXED('P_15号2様式1'!AQ109,0,TRUE))&lt;&gt;'P_15号2様式1'!AQ109,RIGHT(FIXED('P_15号2様式1'!AQ109,3,FALSE),4),""))</f>
      </c>
      <c r="V187" s="21">
        <f>IF('P_15号2様式1'!AU109&lt;&gt;"",TEXT(INT('P_15号2様式1'!AU109),"#,##0"),"")</f>
      </c>
      <c r="W187" s="22">
        <f>IF('P_15号2様式1'!AU109="","",IF(VALUE(FIXED('P_15号2様式1'!AU109,0,TRUE))&lt;&gt;'P_15号2様式1'!AU109,RIGHT(FIXED('P_15号2様式1'!AU109,3,FALSE),4),""))</f>
      </c>
      <c r="X187" s="36" t="str">
        <f>IF('P_15号2様式1'!AV109&lt;&gt;"",TEXT(INT('P_15号2様式1'!AV109),"#,##0"),"")</f>
        <v>7,342</v>
      </c>
      <c r="Y187" s="37"/>
      <c r="Z187" s="22">
        <f>IF('P_15号2様式1'!AV109="","",IF(VALUE(FIXED('P_15号2様式1'!AV109,0,TRUE))&lt;&gt;'P_15号2様式1'!AV109,RIGHT(FIXED('P_15号2様式1'!AV109,3,FALSE),4),""))</f>
      </c>
    </row>
    <row r="188" spans="1:26" ht="13.5">
      <c r="A188" s="41" t="str">
        <f>IF('P_15号2様式1'!F110="","",'P_15号2様式1'!F110)</f>
        <v>＊郡　部   計</v>
      </c>
      <c r="B188" s="41"/>
      <c r="C188" s="20">
        <f>IF('P_15号2様式1'!G110="","",'P_15号2様式1'!G110)</f>
        <v>82.8476356357397</v>
      </c>
      <c r="D188" s="21" t="str">
        <f>IF('P_15号2様式1'!K110&lt;&gt;"",TEXT(INT('P_15号2様式1'!K110),"#,##0"),"")</f>
        <v>7,506</v>
      </c>
      <c r="E188" s="22">
        <f>IF('P_15号2様式1'!K110="","",IF(VALUE(FIXED('P_15号2様式1'!K110,0,TRUE))&lt;&gt;'P_15号2様式1'!K110,RIGHT(FIXED('P_15号2様式1'!K110,3,FALSE),4),""))</f>
      </c>
      <c r="F188" s="21" t="str">
        <f>IF('P_15号2様式1'!O110&lt;&gt;"",TEXT(INT('P_15号2様式1'!O110),"#,##0"),"")</f>
        <v>811</v>
      </c>
      <c r="G188" s="22">
        <f>IF('P_15号2様式1'!O110="","",IF(VALUE(FIXED('P_15号2様式1'!O110,0,TRUE))&lt;&gt;'P_15号2様式1'!O110,RIGHT(FIXED('P_15号2様式1'!O110,3,FALSE),4),""))</f>
      </c>
      <c r="H188" s="21" t="str">
        <f>IF('P_15号2様式1'!S110&lt;&gt;"",TEXT(INT('P_15号2様式1'!S110),"#,##0"),"")</f>
        <v>23,119</v>
      </c>
      <c r="I188" s="22">
        <f>IF('P_15号2様式1'!S110="","",IF(VALUE(FIXED('P_15号2様式1'!S110,0,TRUE))&lt;&gt;'P_15号2様式1'!S110,RIGHT(FIXED('P_15号2様式1'!S110,3,FALSE),4),""))</f>
      </c>
      <c r="J188" s="21">
        <f>IF('P_15号2様式1'!W110&lt;&gt;"",TEXT(INT('P_15号2様式1'!W110),"#,##0"),"")</f>
      </c>
      <c r="K188" s="22">
        <f>IF('P_15号2様式1'!W110="","",IF(VALUE(FIXED('P_15号2様式1'!W110,0,TRUE))&lt;&gt;'P_15号2様式1'!W110,RIGHT(FIXED('P_15号2様式1'!W110,3,FALSE),4),""))</f>
      </c>
      <c r="L188" s="21">
        <f>IF('P_15号2様式1'!AA110&lt;&gt;"",TEXT(INT('P_15号2様式1'!AA110),"#,##0"),"")</f>
      </c>
      <c r="M188" s="22">
        <f>IF('P_15号2様式1'!AA110="","",IF(VALUE(FIXED('P_15号2様式1'!AA110,0,TRUE))&lt;&gt;'P_15号2様式1'!AA110,RIGHT(FIXED('P_15号2様式1'!AA110,3,FALSE),4),""))</f>
      </c>
      <c r="N188" s="21">
        <f>IF('P_15号2様式1'!AE110&lt;&gt;"",TEXT(INT('P_15号2様式1'!AE110),"#,##0"),"")</f>
      </c>
      <c r="O188" s="22">
        <f>IF('P_15号2様式1'!AE110="","",IF(VALUE(FIXED('P_15号2様式1'!AE110,0,TRUE))&lt;&gt;'P_15号2様式1'!AE110,RIGHT(FIXED('P_15号2様式1'!AE110,3,FALSE),4),""))</f>
      </c>
      <c r="P188" s="21">
        <f>IF('P_15号2様式1'!AI110&lt;&gt;"",TEXT(INT('P_15号2様式1'!AI110),"#,##0"),"")</f>
      </c>
      <c r="Q188" s="22">
        <f>IF('P_15号2様式1'!AI110="","",IF(VALUE(FIXED('P_15号2様式1'!AI110,0,TRUE))&lt;&gt;'P_15号2様式1'!AI110,RIGHT(FIXED('P_15号2様式1'!AI110,3,FALSE),4),""))</f>
      </c>
      <c r="R188" s="21">
        <f>IF('P_15号2様式1'!AM110&lt;&gt;"",TEXT(INT('P_15号2様式1'!AM110),"#,##0"),"")</f>
      </c>
      <c r="S188" s="22">
        <f>IF('P_15号2様式1'!AM110="","",IF(VALUE(FIXED('P_15号2様式1'!AM110,0,TRUE))&lt;&gt;'P_15号2様式1'!AM110,RIGHT(FIXED('P_15号2様式1'!AM110,3,FALSE),4),""))</f>
      </c>
      <c r="T188" s="21">
        <f>IF('P_15号2様式1'!AQ110&lt;&gt;"",TEXT(INT('P_15号2様式1'!AQ110),"#,##0"),"")</f>
      </c>
      <c r="U188" s="22">
        <f>IF('P_15号2様式1'!AQ110="","",IF(VALUE(FIXED('P_15号2様式1'!AQ110,0,TRUE))&lt;&gt;'P_15号2様式1'!AQ110,RIGHT(FIXED('P_15号2様式1'!AQ110,3,FALSE),4),""))</f>
      </c>
      <c r="V188" s="21">
        <f>IF('P_15号2様式1'!AU110&lt;&gt;"",TEXT(INT('P_15号2様式1'!AU110),"#,##0"),"")</f>
      </c>
      <c r="W188" s="22">
        <f>IF('P_15号2様式1'!AU110="","",IF(VALUE(FIXED('P_15号2様式1'!AU110,0,TRUE))&lt;&gt;'P_15号2様式1'!AU110,RIGHT(FIXED('P_15号2様式1'!AU110,3,FALSE),4),""))</f>
      </c>
      <c r="X188" s="36" t="str">
        <f>IF('P_15号2様式1'!AV110&lt;&gt;"",TEXT(INT('P_15号2様式1'!AV110),"#,##0"),"")</f>
        <v>31,436</v>
      </c>
      <c r="Y188" s="37"/>
      <c r="Z188" s="22">
        <f>IF('P_15号2様式1'!AV110="","",IF(VALUE(FIXED('P_15号2様式1'!AV110,0,TRUE))&lt;&gt;'P_15号2様式1'!AV110,RIGHT(FIXED('P_15号2様式1'!AV110,3,FALSE),4),""))</f>
      </c>
    </row>
    <row r="189" spans="1:26" ht="13.5">
      <c r="A189" s="41" t="str">
        <f>IF('P_15号2様式1'!F111="","",'P_15号2様式1'!F111)</f>
        <v>＊第 ４ 区 計</v>
      </c>
      <c r="B189" s="41"/>
      <c r="C189" s="20">
        <f>IF('P_15号2様式1'!G111="","",'P_15号2様式1'!G111)</f>
        <v>74.1675216613576</v>
      </c>
      <c r="D189" s="21" t="str">
        <f>IF('P_15号2様式1'!K111&lt;&gt;"",TEXT(INT('P_15号2様式1'!K111),"#,##0"),"")</f>
        <v>39,274</v>
      </c>
      <c r="E189" s="22">
        <f>IF('P_15号2様式1'!K111="","",IF(VALUE(FIXED('P_15号2様式1'!K111,0,TRUE))&lt;&gt;'P_15号2様式1'!K111,RIGHT(FIXED('P_15号2様式1'!K111,3,FALSE),4),""))</f>
      </c>
      <c r="F189" s="21" t="str">
        <f>IF('P_15号2様式1'!O111&lt;&gt;"",TEXT(INT('P_15号2様式1'!O111),"#,##0"),"")</f>
        <v>5,685</v>
      </c>
      <c r="G189" s="22">
        <f>IF('P_15号2様式1'!O111="","",IF(VALUE(FIXED('P_15号2様式1'!O111,0,TRUE))&lt;&gt;'P_15号2様式1'!O111,RIGHT(FIXED('P_15号2様式1'!O111,3,FALSE),4),""))</f>
      </c>
      <c r="H189" s="21" t="str">
        <f>IF('P_15号2様式1'!S111&lt;&gt;"",TEXT(INT('P_15号2様式1'!S111),"#,##0"),"")</f>
        <v>92,481</v>
      </c>
      <c r="I189" s="22">
        <f>IF('P_15号2様式1'!S111="","",IF(VALUE(FIXED('P_15号2様式1'!S111,0,TRUE))&lt;&gt;'P_15号2様式1'!S111,RIGHT(FIXED('P_15号2様式1'!S111,3,FALSE),4),""))</f>
      </c>
      <c r="J189" s="21">
        <f>IF('P_15号2様式1'!W111&lt;&gt;"",TEXT(INT('P_15号2様式1'!W111),"#,##0"),"")</f>
      </c>
      <c r="K189" s="22">
        <f>IF('P_15号2様式1'!W111="","",IF(VALUE(FIXED('P_15号2様式1'!W111,0,TRUE))&lt;&gt;'P_15号2様式1'!W111,RIGHT(FIXED('P_15号2様式1'!W111,3,FALSE),4),""))</f>
      </c>
      <c r="L189" s="21">
        <f>IF('P_15号2様式1'!AA111&lt;&gt;"",TEXT(INT('P_15号2様式1'!AA111),"#,##0"),"")</f>
      </c>
      <c r="M189" s="22">
        <f>IF('P_15号2様式1'!AA111="","",IF(VALUE(FIXED('P_15号2様式1'!AA111,0,TRUE))&lt;&gt;'P_15号2様式1'!AA111,RIGHT(FIXED('P_15号2様式1'!AA111,3,FALSE),4),""))</f>
      </c>
      <c r="N189" s="21">
        <f>IF('P_15号2様式1'!AE111&lt;&gt;"",TEXT(INT('P_15号2様式1'!AE111),"#,##0"),"")</f>
      </c>
      <c r="O189" s="22">
        <f>IF('P_15号2様式1'!AE111="","",IF(VALUE(FIXED('P_15号2様式1'!AE111,0,TRUE))&lt;&gt;'P_15号2様式1'!AE111,RIGHT(FIXED('P_15号2様式1'!AE111,3,FALSE),4),""))</f>
      </c>
      <c r="P189" s="21">
        <f>IF('P_15号2様式1'!AI111&lt;&gt;"",TEXT(INT('P_15号2様式1'!AI111),"#,##0"),"")</f>
      </c>
      <c r="Q189" s="22">
        <f>IF('P_15号2様式1'!AI111="","",IF(VALUE(FIXED('P_15号2様式1'!AI111,0,TRUE))&lt;&gt;'P_15号2様式1'!AI111,RIGHT(FIXED('P_15号2様式1'!AI111,3,FALSE),4),""))</f>
      </c>
      <c r="R189" s="21">
        <f>IF('P_15号2様式1'!AM111&lt;&gt;"",TEXT(INT('P_15号2様式1'!AM111),"#,##0"),"")</f>
      </c>
      <c r="S189" s="22">
        <f>IF('P_15号2様式1'!AM111="","",IF(VALUE(FIXED('P_15号2様式1'!AM111,0,TRUE))&lt;&gt;'P_15号2様式1'!AM111,RIGHT(FIXED('P_15号2様式1'!AM111,3,FALSE),4),""))</f>
      </c>
      <c r="T189" s="21">
        <f>IF('P_15号2様式1'!AQ111&lt;&gt;"",TEXT(INT('P_15号2様式1'!AQ111),"#,##0"),"")</f>
      </c>
      <c r="U189" s="22">
        <f>IF('P_15号2様式1'!AQ111="","",IF(VALUE(FIXED('P_15号2様式1'!AQ111,0,TRUE))&lt;&gt;'P_15号2様式1'!AQ111,RIGHT(FIXED('P_15号2様式1'!AQ111,3,FALSE),4),""))</f>
      </c>
      <c r="V189" s="21">
        <f>IF('P_15号2様式1'!AU111&lt;&gt;"",TEXT(INT('P_15号2様式1'!AU111),"#,##0"),"")</f>
      </c>
      <c r="W189" s="22">
        <f>IF('P_15号2様式1'!AU111="","",IF(VALUE(FIXED('P_15号2様式1'!AU111,0,TRUE))&lt;&gt;'P_15号2様式1'!AU111,RIGHT(FIXED('P_15号2様式1'!AU111,3,FALSE),4),""))</f>
      </c>
      <c r="X189" s="36" t="str">
        <f>IF('P_15号2様式1'!AV111&lt;&gt;"",TEXT(INT('P_15号2様式1'!AV111),"#,##0"),"")</f>
        <v>137,440</v>
      </c>
      <c r="Y189" s="37"/>
      <c r="Z189" s="22">
        <f>IF('P_15号2様式1'!AV111="","",IF(VALUE(FIXED('P_15号2様式1'!AV111,0,TRUE))&lt;&gt;'P_15号2様式1'!AV111,RIGHT(FIXED('P_15号2様式1'!AV111,3,FALSE),4),""))</f>
      </c>
    </row>
    <row r="190" spans="1:26" ht="13.5">
      <c r="A190" s="41">
        <f>IF('P_15号2様式1'!F112="","",'P_15号2様式1'!F112)</f>
      </c>
      <c r="B190" s="41"/>
      <c r="C190" s="20">
        <f>IF('P_15号2様式1'!G112="","",'P_15号2様式1'!G112)</f>
      </c>
      <c r="D190" s="21">
        <f>IF('P_15号2様式1'!K112&lt;&gt;"",TEXT(INT('P_15号2様式1'!K112),"#,##0"),"")</f>
      </c>
      <c r="E190" s="22">
        <f>IF('P_15号2様式1'!K112="","",IF(VALUE(FIXED('P_15号2様式1'!K112,0,TRUE))&lt;&gt;'P_15号2様式1'!K112,RIGHT(FIXED('P_15号2様式1'!K112,3,FALSE),4),""))</f>
      </c>
      <c r="F190" s="21">
        <f>IF('P_15号2様式1'!O112&lt;&gt;"",TEXT(INT('P_15号2様式1'!O112),"#,##0"),"")</f>
      </c>
      <c r="G190" s="22">
        <f>IF('P_15号2様式1'!O112="","",IF(VALUE(FIXED('P_15号2様式1'!O112,0,TRUE))&lt;&gt;'P_15号2様式1'!O112,RIGHT(FIXED('P_15号2様式1'!O112,3,FALSE),4),""))</f>
      </c>
      <c r="H190" s="21">
        <f>IF('P_15号2様式1'!S112&lt;&gt;"",TEXT(INT('P_15号2様式1'!S112),"#,##0"),"")</f>
      </c>
      <c r="I190" s="22">
        <f>IF('P_15号2様式1'!S112="","",IF(VALUE(FIXED('P_15号2様式1'!S112,0,TRUE))&lt;&gt;'P_15号2様式1'!S112,RIGHT(FIXED('P_15号2様式1'!S112,3,FALSE),4),""))</f>
      </c>
      <c r="J190" s="21">
        <f>IF('P_15号2様式1'!W112&lt;&gt;"",TEXT(INT('P_15号2様式1'!W112),"#,##0"),"")</f>
      </c>
      <c r="K190" s="22">
        <f>IF('P_15号2様式1'!W112="","",IF(VALUE(FIXED('P_15号2様式1'!W112,0,TRUE))&lt;&gt;'P_15号2様式1'!W112,RIGHT(FIXED('P_15号2様式1'!W112,3,FALSE),4),""))</f>
      </c>
      <c r="L190" s="21">
        <f>IF('P_15号2様式1'!AA112&lt;&gt;"",TEXT(INT('P_15号2様式1'!AA112),"#,##0"),"")</f>
      </c>
      <c r="M190" s="22">
        <f>IF('P_15号2様式1'!AA112="","",IF(VALUE(FIXED('P_15号2様式1'!AA112,0,TRUE))&lt;&gt;'P_15号2様式1'!AA112,RIGHT(FIXED('P_15号2様式1'!AA112,3,FALSE),4),""))</f>
      </c>
      <c r="N190" s="21">
        <f>IF('P_15号2様式1'!AE112&lt;&gt;"",TEXT(INT('P_15号2様式1'!AE112),"#,##0"),"")</f>
      </c>
      <c r="O190" s="22">
        <f>IF('P_15号2様式1'!AE112="","",IF(VALUE(FIXED('P_15号2様式1'!AE112,0,TRUE))&lt;&gt;'P_15号2様式1'!AE112,RIGHT(FIXED('P_15号2様式1'!AE112,3,FALSE),4),""))</f>
      </c>
      <c r="P190" s="21">
        <f>IF('P_15号2様式1'!AI112&lt;&gt;"",TEXT(INT('P_15号2様式1'!AI112),"#,##0"),"")</f>
      </c>
      <c r="Q190" s="22">
        <f>IF('P_15号2様式1'!AI112="","",IF(VALUE(FIXED('P_15号2様式1'!AI112,0,TRUE))&lt;&gt;'P_15号2様式1'!AI112,RIGHT(FIXED('P_15号2様式1'!AI112,3,FALSE),4),""))</f>
      </c>
      <c r="R190" s="21">
        <f>IF('P_15号2様式1'!AM112&lt;&gt;"",TEXT(INT('P_15号2様式1'!AM112),"#,##0"),"")</f>
      </c>
      <c r="S190" s="22">
        <f>IF('P_15号2様式1'!AM112="","",IF(VALUE(FIXED('P_15号2様式1'!AM112,0,TRUE))&lt;&gt;'P_15号2様式1'!AM112,RIGHT(FIXED('P_15号2様式1'!AM112,3,FALSE),4),""))</f>
      </c>
      <c r="T190" s="21">
        <f>IF('P_15号2様式1'!AQ112&lt;&gt;"",TEXT(INT('P_15号2様式1'!AQ112),"#,##0"),"")</f>
      </c>
      <c r="U190" s="22">
        <f>IF('P_15号2様式1'!AQ112="","",IF(VALUE(FIXED('P_15号2様式1'!AQ112,0,TRUE))&lt;&gt;'P_15号2様式1'!AQ112,RIGHT(FIXED('P_15号2様式1'!AQ112,3,FALSE),4),""))</f>
      </c>
      <c r="V190" s="21">
        <f>IF('P_15号2様式1'!AU112&lt;&gt;"",TEXT(INT('P_15号2様式1'!AU112),"#,##0"),"")</f>
      </c>
      <c r="W190" s="22">
        <f>IF('P_15号2様式1'!AU112="","",IF(VALUE(FIXED('P_15号2様式1'!AU112,0,TRUE))&lt;&gt;'P_15号2様式1'!AU112,RIGHT(FIXED('P_15号2様式1'!AU112,3,FALSE),4),""))</f>
      </c>
      <c r="X190" s="36">
        <f>IF('P_15号2様式1'!AV112&lt;&gt;"",TEXT(INT('P_15号2様式1'!AV112),"#,##0"),"")</f>
      </c>
      <c r="Y190" s="37"/>
      <c r="Z190" s="22">
        <f>IF('P_15号2様式1'!AV112="","",IF(VALUE(FIXED('P_15号2様式1'!AV112,0,TRUE))&lt;&gt;'P_15号2様式1'!AV112,RIGHT(FIXED('P_15号2様式1'!AV112,3,FALSE),4),""))</f>
      </c>
    </row>
    <row r="191" spans="1:26" ht="13.5">
      <c r="A191" s="41">
        <f>IF('P_15号2様式1'!F113="","",'P_15号2様式1'!F113)</f>
      </c>
      <c r="B191" s="41"/>
      <c r="C191" s="20">
        <f>IF('P_15号2様式1'!G113="","",'P_15号2様式1'!G113)</f>
      </c>
      <c r="D191" s="21">
        <f>IF('P_15号2様式1'!K113&lt;&gt;"",TEXT(INT('P_15号2様式1'!K113),"#,##0"),"")</f>
      </c>
      <c r="E191" s="22">
        <f>IF('P_15号2様式1'!K113="","",IF(VALUE(FIXED('P_15号2様式1'!K113,0,TRUE))&lt;&gt;'P_15号2様式1'!K113,RIGHT(FIXED('P_15号2様式1'!K113,3,FALSE),4),""))</f>
      </c>
      <c r="F191" s="21">
        <f>IF('P_15号2様式1'!O113&lt;&gt;"",TEXT(INT('P_15号2様式1'!O113),"#,##0"),"")</f>
      </c>
      <c r="G191" s="22">
        <f>IF('P_15号2様式1'!O113="","",IF(VALUE(FIXED('P_15号2様式1'!O113,0,TRUE))&lt;&gt;'P_15号2様式1'!O113,RIGHT(FIXED('P_15号2様式1'!O113,3,FALSE),4),""))</f>
      </c>
      <c r="H191" s="21">
        <f>IF('P_15号2様式1'!S113&lt;&gt;"",TEXT(INT('P_15号2様式1'!S113),"#,##0"),"")</f>
      </c>
      <c r="I191" s="22">
        <f>IF('P_15号2様式1'!S113="","",IF(VALUE(FIXED('P_15号2様式1'!S113,0,TRUE))&lt;&gt;'P_15号2様式1'!S113,RIGHT(FIXED('P_15号2様式1'!S113,3,FALSE),4),""))</f>
      </c>
      <c r="J191" s="21">
        <f>IF('P_15号2様式1'!W113&lt;&gt;"",TEXT(INT('P_15号2様式1'!W113),"#,##0"),"")</f>
      </c>
      <c r="K191" s="22">
        <f>IF('P_15号2様式1'!W113="","",IF(VALUE(FIXED('P_15号2様式1'!W113,0,TRUE))&lt;&gt;'P_15号2様式1'!W113,RIGHT(FIXED('P_15号2様式1'!W113,3,FALSE),4),""))</f>
      </c>
      <c r="L191" s="21">
        <f>IF('P_15号2様式1'!AA113&lt;&gt;"",TEXT(INT('P_15号2様式1'!AA113),"#,##0"),"")</f>
      </c>
      <c r="M191" s="22">
        <f>IF('P_15号2様式1'!AA113="","",IF(VALUE(FIXED('P_15号2様式1'!AA113,0,TRUE))&lt;&gt;'P_15号2様式1'!AA113,RIGHT(FIXED('P_15号2様式1'!AA113,3,FALSE),4),""))</f>
      </c>
      <c r="N191" s="21">
        <f>IF('P_15号2様式1'!AE113&lt;&gt;"",TEXT(INT('P_15号2様式1'!AE113),"#,##0"),"")</f>
      </c>
      <c r="O191" s="22">
        <f>IF('P_15号2様式1'!AE113="","",IF(VALUE(FIXED('P_15号2様式1'!AE113,0,TRUE))&lt;&gt;'P_15号2様式1'!AE113,RIGHT(FIXED('P_15号2様式1'!AE113,3,FALSE),4),""))</f>
      </c>
      <c r="P191" s="21">
        <f>IF('P_15号2様式1'!AI113&lt;&gt;"",TEXT(INT('P_15号2様式1'!AI113),"#,##0"),"")</f>
      </c>
      <c r="Q191" s="22">
        <f>IF('P_15号2様式1'!AI113="","",IF(VALUE(FIXED('P_15号2様式1'!AI113,0,TRUE))&lt;&gt;'P_15号2様式1'!AI113,RIGHT(FIXED('P_15号2様式1'!AI113,3,FALSE),4),""))</f>
      </c>
      <c r="R191" s="21">
        <f>IF('P_15号2様式1'!AM113&lt;&gt;"",TEXT(INT('P_15号2様式1'!AM113),"#,##0"),"")</f>
      </c>
      <c r="S191" s="22">
        <f>IF('P_15号2様式1'!AM113="","",IF(VALUE(FIXED('P_15号2様式1'!AM113,0,TRUE))&lt;&gt;'P_15号2様式1'!AM113,RIGHT(FIXED('P_15号2様式1'!AM113,3,FALSE),4),""))</f>
      </c>
      <c r="T191" s="21">
        <f>IF('P_15号2様式1'!AQ113&lt;&gt;"",TEXT(INT('P_15号2様式1'!AQ113),"#,##0"),"")</f>
      </c>
      <c r="U191" s="22">
        <f>IF('P_15号2様式1'!AQ113="","",IF(VALUE(FIXED('P_15号2様式1'!AQ113,0,TRUE))&lt;&gt;'P_15号2様式1'!AQ113,RIGHT(FIXED('P_15号2様式1'!AQ113,3,FALSE),4),""))</f>
      </c>
      <c r="V191" s="21">
        <f>IF('P_15号2様式1'!AU113&lt;&gt;"",TEXT(INT('P_15号2様式1'!AU113),"#,##0"),"")</f>
      </c>
      <c r="W191" s="22">
        <f>IF('P_15号2様式1'!AU113="","",IF(VALUE(FIXED('P_15号2様式1'!AU113,0,TRUE))&lt;&gt;'P_15号2様式1'!AU113,RIGHT(FIXED('P_15号2様式1'!AU113,3,FALSE),4),""))</f>
      </c>
      <c r="X191" s="36">
        <f>IF('P_15号2様式1'!AV113&lt;&gt;"",TEXT(INT('P_15号2様式1'!AV113),"#,##0"),"")</f>
      </c>
      <c r="Y191" s="37"/>
      <c r="Z191" s="22">
        <f>IF('P_15号2様式1'!AV113="","",IF(VALUE(FIXED('P_15号2様式1'!AV113,0,TRUE))&lt;&gt;'P_15号2様式1'!AV113,RIGHT(FIXED('P_15号2様式1'!AV113,3,FALSE),4),""))</f>
      </c>
    </row>
    <row r="192" spans="1:26" ht="13.5">
      <c r="A192" s="41">
        <f>IF('P_15号2様式1'!F114="","",'P_15号2様式1'!F114)</f>
      </c>
      <c r="B192" s="41"/>
      <c r="C192" s="20">
        <f>IF('P_15号2様式1'!G114="","",'P_15号2様式1'!G114)</f>
      </c>
      <c r="D192" s="21">
        <f>IF('P_15号2様式1'!K114&lt;&gt;"",TEXT(INT('P_15号2様式1'!K114),"#,##0"),"")</f>
      </c>
      <c r="E192" s="22">
        <f>IF('P_15号2様式1'!K114="","",IF(VALUE(FIXED('P_15号2様式1'!K114,0,TRUE))&lt;&gt;'P_15号2様式1'!K114,RIGHT(FIXED('P_15号2様式1'!K114,3,FALSE),4),""))</f>
      </c>
      <c r="F192" s="21">
        <f>IF('P_15号2様式1'!O114&lt;&gt;"",TEXT(INT('P_15号2様式1'!O114),"#,##0"),"")</f>
      </c>
      <c r="G192" s="22">
        <f>IF('P_15号2様式1'!O114="","",IF(VALUE(FIXED('P_15号2様式1'!O114,0,TRUE))&lt;&gt;'P_15号2様式1'!O114,RIGHT(FIXED('P_15号2様式1'!O114,3,FALSE),4),""))</f>
      </c>
      <c r="H192" s="21">
        <f>IF('P_15号2様式1'!S114&lt;&gt;"",TEXT(INT('P_15号2様式1'!S114),"#,##0"),"")</f>
      </c>
      <c r="I192" s="22">
        <f>IF('P_15号2様式1'!S114="","",IF(VALUE(FIXED('P_15号2様式1'!S114,0,TRUE))&lt;&gt;'P_15号2様式1'!S114,RIGHT(FIXED('P_15号2様式1'!S114,3,FALSE),4),""))</f>
      </c>
      <c r="J192" s="21">
        <f>IF('P_15号2様式1'!W114&lt;&gt;"",TEXT(INT('P_15号2様式1'!W114),"#,##0"),"")</f>
      </c>
      <c r="K192" s="22">
        <f>IF('P_15号2様式1'!W114="","",IF(VALUE(FIXED('P_15号2様式1'!W114,0,TRUE))&lt;&gt;'P_15号2様式1'!W114,RIGHT(FIXED('P_15号2様式1'!W114,3,FALSE),4),""))</f>
      </c>
      <c r="L192" s="21">
        <f>IF('P_15号2様式1'!AA114&lt;&gt;"",TEXT(INT('P_15号2様式1'!AA114),"#,##0"),"")</f>
      </c>
      <c r="M192" s="22">
        <f>IF('P_15号2様式1'!AA114="","",IF(VALUE(FIXED('P_15号2様式1'!AA114,0,TRUE))&lt;&gt;'P_15号2様式1'!AA114,RIGHT(FIXED('P_15号2様式1'!AA114,3,FALSE),4),""))</f>
      </c>
      <c r="N192" s="21">
        <f>IF('P_15号2様式1'!AE114&lt;&gt;"",TEXT(INT('P_15号2様式1'!AE114),"#,##0"),"")</f>
      </c>
      <c r="O192" s="22">
        <f>IF('P_15号2様式1'!AE114="","",IF(VALUE(FIXED('P_15号2様式1'!AE114,0,TRUE))&lt;&gt;'P_15号2様式1'!AE114,RIGHT(FIXED('P_15号2様式1'!AE114,3,FALSE),4),""))</f>
      </c>
      <c r="P192" s="21">
        <f>IF('P_15号2様式1'!AI114&lt;&gt;"",TEXT(INT('P_15号2様式1'!AI114),"#,##0"),"")</f>
      </c>
      <c r="Q192" s="22">
        <f>IF('P_15号2様式1'!AI114="","",IF(VALUE(FIXED('P_15号2様式1'!AI114,0,TRUE))&lt;&gt;'P_15号2様式1'!AI114,RIGHT(FIXED('P_15号2様式1'!AI114,3,FALSE),4),""))</f>
      </c>
      <c r="R192" s="21">
        <f>IF('P_15号2様式1'!AM114&lt;&gt;"",TEXT(INT('P_15号2様式1'!AM114),"#,##0"),"")</f>
      </c>
      <c r="S192" s="22">
        <f>IF('P_15号2様式1'!AM114="","",IF(VALUE(FIXED('P_15号2様式1'!AM114,0,TRUE))&lt;&gt;'P_15号2様式1'!AM114,RIGHT(FIXED('P_15号2様式1'!AM114,3,FALSE),4),""))</f>
      </c>
      <c r="T192" s="21">
        <f>IF('P_15号2様式1'!AQ114&lt;&gt;"",TEXT(INT('P_15号2様式1'!AQ114),"#,##0"),"")</f>
      </c>
      <c r="U192" s="22">
        <f>IF('P_15号2様式1'!AQ114="","",IF(VALUE(FIXED('P_15号2様式1'!AQ114,0,TRUE))&lt;&gt;'P_15号2様式1'!AQ114,RIGHT(FIXED('P_15号2様式1'!AQ114,3,FALSE),4),""))</f>
      </c>
      <c r="V192" s="21">
        <f>IF('P_15号2様式1'!AU114&lt;&gt;"",TEXT(INT('P_15号2様式1'!AU114),"#,##0"),"")</f>
      </c>
      <c r="W192" s="22">
        <f>IF('P_15号2様式1'!AU114="","",IF(VALUE(FIXED('P_15号2様式1'!AU114,0,TRUE))&lt;&gt;'P_15号2様式1'!AU114,RIGHT(FIXED('P_15号2様式1'!AU114,3,FALSE),4),""))</f>
      </c>
      <c r="X192" s="36">
        <f>IF('P_15号2様式1'!AV114&lt;&gt;"",TEXT(INT('P_15号2様式1'!AV114),"#,##0"),"")</f>
      </c>
      <c r="Y192" s="37"/>
      <c r="Z192" s="22">
        <f>IF('P_15号2様式1'!AV114="","",IF(VALUE(FIXED('P_15号2様式1'!AV114,0,TRUE))&lt;&gt;'P_15号2様式1'!AV114,RIGHT(FIXED('P_15号2様式1'!AV114,3,FALSE),4),""))</f>
      </c>
    </row>
    <row r="193" spans="1:26" ht="13.5">
      <c r="A193" s="41">
        <f>IF('P_15号2様式1'!F115="","",'P_15号2様式1'!F115)</f>
      </c>
      <c r="B193" s="41"/>
      <c r="C193" s="20">
        <f>IF('P_15号2様式1'!G115="","",'P_15号2様式1'!G115)</f>
      </c>
      <c r="D193" s="21">
        <f>IF('P_15号2様式1'!K115&lt;&gt;"",TEXT(INT('P_15号2様式1'!K115),"#,##0"),"")</f>
      </c>
      <c r="E193" s="22">
        <f>IF('P_15号2様式1'!K115="","",IF(VALUE(FIXED('P_15号2様式1'!K115,0,TRUE))&lt;&gt;'P_15号2様式1'!K115,RIGHT(FIXED('P_15号2様式1'!K115,3,FALSE),4),""))</f>
      </c>
      <c r="F193" s="21">
        <f>IF('P_15号2様式1'!O115&lt;&gt;"",TEXT(INT('P_15号2様式1'!O115),"#,##0"),"")</f>
      </c>
      <c r="G193" s="22">
        <f>IF('P_15号2様式1'!O115="","",IF(VALUE(FIXED('P_15号2様式1'!O115,0,TRUE))&lt;&gt;'P_15号2様式1'!O115,RIGHT(FIXED('P_15号2様式1'!O115,3,FALSE),4),""))</f>
      </c>
      <c r="H193" s="21">
        <f>IF('P_15号2様式1'!S115&lt;&gt;"",TEXT(INT('P_15号2様式1'!S115),"#,##0"),"")</f>
      </c>
      <c r="I193" s="22">
        <f>IF('P_15号2様式1'!S115="","",IF(VALUE(FIXED('P_15号2様式1'!S115,0,TRUE))&lt;&gt;'P_15号2様式1'!S115,RIGHT(FIXED('P_15号2様式1'!S115,3,FALSE),4),""))</f>
      </c>
      <c r="J193" s="21">
        <f>IF('P_15号2様式1'!W115&lt;&gt;"",TEXT(INT('P_15号2様式1'!W115),"#,##0"),"")</f>
      </c>
      <c r="K193" s="22">
        <f>IF('P_15号2様式1'!W115="","",IF(VALUE(FIXED('P_15号2様式1'!W115,0,TRUE))&lt;&gt;'P_15号2様式1'!W115,RIGHT(FIXED('P_15号2様式1'!W115,3,FALSE),4),""))</f>
      </c>
      <c r="L193" s="21">
        <f>IF('P_15号2様式1'!AA115&lt;&gt;"",TEXT(INT('P_15号2様式1'!AA115),"#,##0"),"")</f>
      </c>
      <c r="M193" s="22">
        <f>IF('P_15号2様式1'!AA115="","",IF(VALUE(FIXED('P_15号2様式1'!AA115,0,TRUE))&lt;&gt;'P_15号2様式1'!AA115,RIGHT(FIXED('P_15号2様式1'!AA115,3,FALSE),4),""))</f>
      </c>
      <c r="N193" s="21">
        <f>IF('P_15号2様式1'!AE115&lt;&gt;"",TEXT(INT('P_15号2様式1'!AE115),"#,##0"),"")</f>
      </c>
      <c r="O193" s="22">
        <f>IF('P_15号2様式1'!AE115="","",IF(VALUE(FIXED('P_15号2様式1'!AE115,0,TRUE))&lt;&gt;'P_15号2様式1'!AE115,RIGHT(FIXED('P_15号2様式1'!AE115,3,FALSE),4),""))</f>
      </c>
      <c r="P193" s="21">
        <f>IF('P_15号2様式1'!AI115&lt;&gt;"",TEXT(INT('P_15号2様式1'!AI115),"#,##0"),"")</f>
      </c>
      <c r="Q193" s="22">
        <f>IF('P_15号2様式1'!AI115="","",IF(VALUE(FIXED('P_15号2様式1'!AI115,0,TRUE))&lt;&gt;'P_15号2様式1'!AI115,RIGHT(FIXED('P_15号2様式1'!AI115,3,FALSE),4),""))</f>
      </c>
      <c r="R193" s="21">
        <f>IF('P_15号2様式1'!AM115&lt;&gt;"",TEXT(INT('P_15号2様式1'!AM115),"#,##0"),"")</f>
      </c>
      <c r="S193" s="22">
        <f>IF('P_15号2様式1'!AM115="","",IF(VALUE(FIXED('P_15号2様式1'!AM115,0,TRUE))&lt;&gt;'P_15号2様式1'!AM115,RIGHT(FIXED('P_15号2様式1'!AM115,3,FALSE),4),""))</f>
      </c>
      <c r="T193" s="21">
        <f>IF('P_15号2様式1'!AQ115&lt;&gt;"",TEXT(INT('P_15号2様式1'!AQ115),"#,##0"),"")</f>
      </c>
      <c r="U193" s="22">
        <f>IF('P_15号2様式1'!AQ115="","",IF(VALUE(FIXED('P_15号2様式1'!AQ115,0,TRUE))&lt;&gt;'P_15号2様式1'!AQ115,RIGHT(FIXED('P_15号2様式1'!AQ115,3,FALSE),4),""))</f>
      </c>
      <c r="V193" s="21">
        <f>IF('P_15号2様式1'!AU115&lt;&gt;"",TEXT(INT('P_15号2様式1'!AU115),"#,##0"),"")</f>
      </c>
      <c r="W193" s="22">
        <f>IF('P_15号2様式1'!AU115="","",IF(VALUE(FIXED('P_15号2様式1'!AU115,0,TRUE))&lt;&gt;'P_15号2様式1'!AU115,RIGHT(FIXED('P_15号2様式1'!AU115,3,FALSE),4),""))</f>
      </c>
      <c r="X193" s="36">
        <f>IF('P_15号2様式1'!AV115&lt;&gt;"",TEXT(INT('P_15号2様式1'!AV115),"#,##0"),"")</f>
      </c>
      <c r="Y193" s="37"/>
      <c r="Z193" s="22">
        <f>IF('P_15号2様式1'!AV115="","",IF(VALUE(FIXED('P_15号2様式1'!AV115,0,TRUE))&lt;&gt;'P_15号2様式1'!AV115,RIGHT(FIXED('P_15号2様式1'!AV115,3,FALSE),4),""))</f>
      </c>
    </row>
    <row r="194" spans="1:26" ht="13.5">
      <c r="A194" s="41">
        <f>IF('P_15号2様式1'!F116="","",'P_15号2様式1'!F116)</f>
      </c>
      <c r="B194" s="41"/>
      <c r="C194" s="20">
        <f>IF('P_15号2様式1'!G116="","",'P_15号2様式1'!G116)</f>
      </c>
      <c r="D194" s="21">
        <f>IF('P_15号2様式1'!K116&lt;&gt;"",TEXT(INT('P_15号2様式1'!K116),"#,##0"),"")</f>
      </c>
      <c r="E194" s="22">
        <f>IF('P_15号2様式1'!K116="","",IF(VALUE(FIXED('P_15号2様式1'!K116,0,TRUE))&lt;&gt;'P_15号2様式1'!K116,RIGHT(FIXED('P_15号2様式1'!K116,3,FALSE),4),""))</f>
      </c>
      <c r="F194" s="21">
        <f>IF('P_15号2様式1'!O116&lt;&gt;"",TEXT(INT('P_15号2様式1'!O116),"#,##0"),"")</f>
      </c>
      <c r="G194" s="22">
        <f>IF('P_15号2様式1'!O116="","",IF(VALUE(FIXED('P_15号2様式1'!O116,0,TRUE))&lt;&gt;'P_15号2様式1'!O116,RIGHT(FIXED('P_15号2様式1'!O116,3,FALSE),4),""))</f>
      </c>
      <c r="H194" s="21">
        <f>IF('P_15号2様式1'!S116&lt;&gt;"",TEXT(INT('P_15号2様式1'!S116),"#,##0"),"")</f>
      </c>
      <c r="I194" s="22">
        <f>IF('P_15号2様式1'!S116="","",IF(VALUE(FIXED('P_15号2様式1'!S116,0,TRUE))&lt;&gt;'P_15号2様式1'!S116,RIGHT(FIXED('P_15号2様式1'!S116,3,FALSE),4),""))</f>
      </c>
      <c r="J194" s="21">
        <f>IF('P_15号2様式1'!W116&lt;&gt;"",TEXT(INT('P_15号2様式1'!W116),"#,##0"),"")</f>
      </c>
      <c r="K194" s="22">
        <f>IF('P_15号2様式1'!W116="","",IF(VALUE(FIXED('P_15号2様式1'!W116,0,TRUE))&lt;&gt;'P_15号2様式1'!W116,RIGHT(FIXED('P_15号2様式1'!W116,3,FALSE),4),""))</f>
      </c>
      <c r="L194" s="21">
        <f>IF('P_15号2様式1'!AA116&lt;&gt;"",TEXT(INT('P_15号2様式1'!AA116),"#,##0"),"")</f>
      </c>
      <c r="M194" s="22">
        <f>IF('P_15号2様式1'!AA116="","",IF(VALUE(FIXED('P_15号2様式1'!AA116,0,TRUE))&lt;&gt;'P_15号2様式1'!AA116,RIGHT(FIXED('P_15号2様式1'!AA116,3,FALSE),4),""))</f>
      </c>
      <c r="N194" s="21">
        <f>IF('P_15号2様式1'!AE116&lt;&gt;"",TEXT(INT('P_15号2様式1'!AE116),"#,##0"),"")</f>
      </c>
      <c r="O194" s="22">
        <f>IF('P_15号2様式1'!AE116="","",IF(VALUE(FIXED('P_15号2様式1'!AE116,0,TRUE))&lt;&gt;'P_15号2様式1'!AE116,RIGHT(FIXED('P_15号2様式1'!AE116,3,FALSE),4),""))</f>
      </c>
      <c r="P194" s="21">
        <f>IF('P_15号2様式1'!AI116&lt;&gt;"",TEXT(INT('P_15号2様式1'!AI116),"#,##0"),"")</f>
      </c>
      <c r="Q194" s="22">
        <f>IF('P_15号2様式1'!AI116="","",IF(VALUE(FIXED('P_15号2様式1'!AI116,0,TRUE))&lt;&gt;'P_15号2様式1'!AI116,RIGHT(FIXED('P_15号2様式1'!AI116,3,FALSE),4),""))</f>
      </c>
      <c r="R194" s="21">
        <f>IF('P_15号2様式1'!AM116&lt;&gt;"",TEXT(INT('P_15号2様式1'!AM116),"#,##0"),"")</f>
      </c>
      <c r="S194" s="22">
        <f>IF('P_15号2様式1'!AM116="","",IF(VALUE(FIXED('P_15号2様式1'!AM116,0,TRUE))&lt;&gt;'P_15号2様式1'!AM116,RIGHT(FIXED('P_15号2様式1'!AM116,3,FALSE),4),""))</f>
      </c>
      <c r="T194" s="21">
        <f>IF('P_15号2様式1'!AQ116&lt;&gt;"",TEXT(INT('P_15号2様式1'!AQ116),"#,##0"),"")</f>
      </c>
      <c r="U194" s="22">
        <f>IF('P_15号2様式1'!AQ116="","",IF(VALUE(FIXED('P_15号2様式1'!AQ116,0,TRUE))&lt;&gt;'P_15号2様式1'!AQ116,RIGHT(FIXED('P_15号2様式1'!AQ116,3,FALSE),4),""))</f>
      </c>
      <c r="V194" s="21">
        <f>IF('P_15号2様式1'!AU116&lt;&gt;"",TEXT(INT('P_15号2様式1'!AU116),"#,##0"),"")</f>
      </c>
      <c r="W194" s="22">
        <f>IF('P_15号2様式1'!AU116="","",IF(VALUE(FIXED('P_15号2様式1'!AU116,0,TRUE))&lt;&gt;'P_15号2様式1'!AU116,RIGHT(FIXED('P_15号2様式1'!AU116,3,FALSE),4),""))</f>
      </c>
      <c r="X194" s="36">
        <f>IF('P_15号2様式1'!AV116&lt;&gt;"",TEXT(INT('P_15号2様式1'!AV116),"#,##0"),"")</f>
      </c>
      <c r="Y194" s="37"/>
      <c r="Z194" s="22">
        <f>IF('P_15号2様式1'!AV116="","",IF(VALUE(FIXED('P_15号2様式1'!AV116,0,TRUE))&lt;&gt;'P_15号2様式1'!AV116,RIGHT(FIXED('P_15号2様式1'!AV116,3,FALSE),4),""))</f>
      </c>
    </row>
    <row r="195" spans="1:26" ht="13.5">
      <c r="A195" s="41">
        <f>IF('P_15号2様式1'!F117="","",'P_15号2様式1'!F117)</f>
      </c>
      <c r="B195" s="41"/>
      <c r="C195" s="20">
        <f>IF('P_15号2様式1'!G117="","",'P_15号2様式1'!G117)</f>
      </c>
      <c r="D195" s="21">
        <f>IF('P_15号2様式1'!K117&lt;&gt;"",TEXT(INT('P_15号2様式1'!K117),"#,##0"),"")</f>
      </c>
      <c r="E195" s="22">
        <f>IF('P_15号2様式1'!K117="","",IF(VALUE(FIXED('P_15号2様式1'!K117,0,TRUE))&lt;&gt;'P_15号2様式1'!K117,RIGHT(FIXED('P_15号2様式1'!K117,3,FALSE),4),""))</f>
      </c>
      <c r="F195" s="21">
        <f>IF('P_15号2様式1'!O117&lt;&gt;"",TEXT(INT('P_15号2様式1'!O117),"#,##0"),"")</f>
      </c>
      <c r="G195" s="22">
        <f>IF('P_15号2様式1'!O117="","",IF(VALUE(FIXED('P_15号2様式1'!O117,0,TRUE))&lt;&gt;'P_15号2様式1'!O117,RIGHT(FIXED('P_15号2様式1'!O117,3,FALSE),4),""))</f>
      </c>
      <c r="H195" s="21">
        <f>IF('P_15号2様式1'!S117&lt;&gt;"",TEXT(INT('P_15号2様式1'!S117),"#,##0"),"")</f>
      </c>
      <c r="I195" s="22">
        <f>IF('P_15号2様式1'!S117="","",IF(VALUE(FIXED('P_15号2様式1'!S117,0,TRUE))&lt;&gt;'P_15号2様式1'!S117,RIGHT(FIXED('P_15号2様式1'!S117,3,FALSE),4),""))</f>
      </c>
      <c r="J195" s="21">
        <f>IF('P_15号2様式1'!W117&lt;&gt;"",TEXT(INT('P_15号2様式1'!W117),"#,##0"),"")</f>
      </c>
      <c r="K195" s="22">
        <f>IF('P_15号2様式1'!W117="","",IF(VALUE(FIXED('P_15号2様式1'!W117,0,TRUE))&lt;&gt;'P_15号2様式1'!W117,RIGHT(FIXED('P_15号2様式1'!W117,3,FALSE),4),""))</f>
      </c>
      <c r="L195" s="21">
        <f>IF('P_15号2様式1'!AA117&lt;&gt;"",TEXT(INT('P_15号2様式1'!AA117),"#,##0"),"")</f>
      </c>
      <c r="M195" s="22">
        <f>IF('P_15号2様式1'!AA117="","",IF(VALUE(FIXED('P_15号2様式1'!AA117,0,TRUE))&lt;&gt;'P_15号2様式1'!AA117,RIGHT(FIXED('P_15号2様式1'!AA117,3,FALSE),4),""))</f>
      </c>
      <c r="N195" s="21">
        <f>IF('P_15号2様式1'!AE117&lt;&gt;"",TEXT(INT('P_15号2様式1'!AE117),"#,##0"),"")</f>
      </c>
      <c r="O195" s="22">
        <f>IF('P_15号2様式1'!AE117="","",IF(VALUE(FIXED('P_15号2様式1'!AE117,0,TRUE))&lt;&gt;'P_15号2様式1'!AE117,RIGHT(FIXED('P_15号2様式1'!AE117,3,FALSE),4),""))</f>
      </c>
      <c r="P195" s="21">
        <f>IF('P_15号2様式1'!AI117&lt;&gt;"",TEXT(INT('P_15号2様式1'!AI117),"#,##0"),"")</f>
      </c>
      <c r="Q195" s="22">
        <f>IF('P_15号2様式1'!AI117="","",IF(VALUE(FIXED('P_15号2様式1'!AI117,0,TRUE))&lt;&gt;'P_15号2様式1'!AI117,RIGHT(FIXED('P_15号2様式1'!AI117,3,FALSE),4),""))</f>
      </c>
      <c r="R195" s="21">
        <f>IF('P_15号2様式1'!AM117&lt;&gt;"",TEXT(INT('P_15号2様式1'!AM117),"#,##0"),"")</f>
      </c>
      <c r="S195" s="22">
        <f>IF('P_15号2様式1'!AM117="","",IF(VALUE(FIXED('P_15号2様式1'!AM117,0,TRUE))&lt;&gt;'P_15号2様式1'!AM117,RIGHT(FIXED('P_15号2様式1'!AM117,3,FALSE),4),""))</f>
      </c>
      <c r="T195" s="21">
        <f>IF('P_15号2様式1'!AQ117&lt;&gt;"",TEXT(INT('P_15号2様式1'!AQ117),"#,##0"),"")</f>
      </c>
      <c r="U195" s="22">
        <f>IF('P_15号2様式1'!AQ117="","",IF(VALUE(FIXED('P_15号2様式1'!AQ117,0,TRUE))&lt;&gt;'P_15号2様式1'!AQ117,RIGHT(FIXED('P_15号2様式1'!AQ117,3,FALSE),4),""))</f>
      </c>
      <c r="V195" s="21">
        <f>IF('P_15号2様式1'!AU117&lt;&gt;"",TEXT(INT('P_15号2様式1'!AU117),"#,##0"),"")</f>
      </c>
      <c r="W195" s="22">
        <f>IF('P_15号2様式1'!AU117="","",IF(VALUE(FIXED('P_15号2様式1'!AU117,0,TRUE))&lt;&gt;'P_15号2様式1'!AU117,RIGHT(FIXED('P_15号2様式1'!AU117,3,FALSE),4),""))</f>
      </c>
      <c r="X195" s="36">
        <f>IF('P_15号2様式1'!AV117&lt;&gt;"",TEXT(INT('P_15号2様式1'!AV117),"#,##0"),"")</f>
      </c>
      <c r="Y195" s="37"/>
      <c r="Z195" s="22">
        <f>IF('P_15号2様式1'!AV117="","",IF(VALUE(FIXED('P_15号2様式1'!AV117,0,TRUE))&lt;&gt;'P_15号2様式1'!AV117,RIGHT(FIXED('P_15号2様式1'!AV117,3,FALSE),4),""))</f>
      </c>
    </row>
    <row r="196" spans="1:26" ht="13.5">
      <c r="A196" s="41">
        <f>IF('P_15号2様式1'!F118="","",'P_15号2様式1'!F118)</f>
      </c>
      <c r="B196" s="41"/>
      <c r="C196" s="20">
        <f>IF('P_15号2様式1'!G118="","",'P_15号2様式1'!G118)</f>
      </c>
      <c r="D196" s="21">
        <f>IF('P_15号2様式1'!K118&lt;&gt;"",TEXT(INT('P_15号2様式1'!K118),"#,##0"),"")</f>
      </c>
      <c r="E196" s="22">
        <f>IF('P_15号2様式1'!K118="","",IF(VALUE(FIXED('P_15号2様式1'!K118,0,TRUE))&lt;&gt;'P_15号2様式1'!K118,RIGHT(FIXED('P_15号2様式1'!K118,3,FALSE),4),""))</f>
      </c>
      <c r="F196" s="21">
        <f>IF('P_15号2様式1'!O118&lt;&gt;"",TEXT(INT('P_15号2様式1'!O118),"#,##0"),"")</f>
      </c>
      <c r="G196" s="22">
        <f>IF('P_15号2様式1'!O118="","",IF(VALUE(FIXED('P_15号2様式1'!O118,0,TRUE))&lt;&gt;'P_15号2様式1'!O118,RIGHT(FIXED('P_15号2様式1'!O118,3,FALSE),4),""))</f>
      </c>
      <c r="H196" s="21">
        <f>IF('P_15号2様式1'!S118&lt;&gt;"",TEXT(INT('P_15号2様式1'!S118),"#,##0"),"")</f>
      </c>
      <c r="I196" s="22">
        <f>IF('P_15号2様式1'!S118="","",IF(VALUE(FIXED('P_15号2様式1'!S118,0,TRUE))&lt;&gt;'P_15号2様式1'!S118,RIGHT(FIXED('P_15号2様式1'!S118,3,FALSE),4),""))</f>
      </c>
      <c r="J196" s="21">
        <f>IF('P_15号2様式1'!W118&lt;&gt;"",TEXT(INT('P_15号2様式1'!W118),"#,##0"),"")</f>
      </c>
      <c r="K196" s="22">
        <f>IF('P_15号2様式1'!W118="","",IF(VALUE(FIXED('P_15号2様式1'!W118,0,TRUE))&lt;&gt;'P_15号2様式1'!W118,RIGHT(FIXED('P_15号2様式1'!W118,3,FALSE),4),""))</f>
      </c>
      <c r="L196" s="21">
        <f>IF('P_15号2様式1'!AA118&lt;&gt;"",TEXT(INT('P_15号2様式1'!AA118),"#,##0"),"")</f>
      </c>
      <c r="M196" s="22">
        <f>IF('P_15号2様式1'!AA118="","",IF(VALUE(FIXED('P_15号2様式1'!AA118,0,TRUE))&lt;&gt;'P_15号2様式1'!AA118,RIGHT(FIXED('P_15号2様式1'!AA118,3,FALSE),4),""))</f>
      </c>
      <c r="N196" s="21">
        <f>IF('P_15号2様式1'!AE118&lt;&gt;"",TEXT(INT('P_15号2様式1'!AE118),"#,##0"),"")</f>
      </c>
      <c r="O196" s="22">
        <f>IF('P_15号2様式1'!AE118="","",IF(VALUE(FIXED('P_15号2様式1'!AE118,0,TRUE))&lt;&gt;'P_15号2様式1'!AE118,RIGHT(FIXED('P_15号2様式1'!AE118,3,FALSE),4),""))</f>
      </c>
      <c r="P196" s="21">
        <f>IF('P_15号2様式1'!AI118&lt;&gt;"",TEXT(INT('P_15号2様式1'!AI118),"#,##0"),"")</f>
      </c>
      <c r="Q196" s="22">
        <f>IF('P_15号2様式1'!AI118="","",IF(VALUE(FIXED('P_15号2様式1'!AI118,0,TRUE))&lt;&gt;'P_15号2様式1'!AI118,RIGHT(FIXED('P_15号2様式1'!AI118,3,FALSE),4),""))</f>
      </c>
      <c r="R196" s="21">
        <f>IF('P_15号2様式1'!AM118&lt;&gt;"",TEXT(INT('P_15号2様式1'!AM118),"#,##0"),"")</f>
      </c>
      <c r="S196" s="22">
        <f>IF('P_15号2様式1'!AM118="","",IF(VALUE(FIXED('P_15号2様式1'!AM118,0,TRUE))&lt;&gt;'P_15号2様式1'!AM118,RIGHT(FIXED('P_15号2様式1'!AM118,3,FALSE),4),""))</f>
      </c>
      <c r="T196" s="21">
        <f>IF('P_15号2様式1'!AQ118&lt;&gt;"",TEXT(INT('P_15号2様式1'!AQ118),"#,##0"),"")</f>
      </c>
      <c r="U196" s="22">
        <f>IF('P_15号2様式1'!AQ118="","",IF(VALUE(FIXED('P_15号2様式1'!AQ118,0,TRUE))&lt;&gt;'P_15号2様式1'!AQ118,RIGHT(FIXED('P_15号2様式1'!AQ118,3,FALSE),4),""))</f>
      </c>
      <c r="V196" s="21">
        <f>IF('P_15号2様式1'!AU118&lt;&gt;"",TEXT(INT('P_15号2様式1'!AU118),"#,##0"),"")</f>
      </c>
      <c r="W196" s="22">
        <f>IF('P_15号2様式1'!AU118="","",IF(VALUE(FIXED('P_15号2様式1'!AU118,0,TRUE))&lt;&gt;'P_15号2様式1'!AU118,RIGHT(FIXED('P_15号2様式1'!AU118,3,FALSE),4),""))</f>
      </c>
      <c r="X196" s="36">
        <f>IF('P_15号2様式1'!AV118&lt;&gt;"",TEXT(INT('P_15号2様式1'!AV118),"#,##0"),"")</f>
      </c>
      <c r="Y196" s="37"/>
      <c r="Z196" s="22">
        <f>IF('P_15号2様式1'!AV118="","",IF(VALUE(FIXED('P_15号2様式1'!AV118,0,TRUE))&lt;&gt;'P_15号2様式1'!AV118,RIGHT(FIXED('P_15号2様式1'!AV118,3,FALSE),4),""))</f>
      </c>
    </row>
    <row r="197" spans="1:26" ht="13.5">
      <c r="A197" s="41">
        <f>IF('P_15号2様式1'!F119="","",'P_15号2様式1'!F119)</f>
      </c>
      <c r="B197" s="41"/>
      <c r="C197" s="20">
        <f>IF('P_15号2様式1'!G119="","",'P_15号2様式1'!G119)</f>
      </c>
      <c r="D197" s="21">
        <f>IF('P_15号2様式1'!K119&lt;&gt;"",TEXT(INT('P_15号2様式1'!K119),"#,##0"),"")</f>
      </c>
      <c r="E197" s="22">
        <f>IF('P_15号2様式1'!K119="","",IF(VALUE(FIXED('P_15号2様式1'!K119,0,TRUE))&lt;&gt;'P_15号2様式1'!K119,RIGHT(FIXED('P_15号2様式1'!K119,3,FALSE),4),""))</f>
      </c>
      <c r="F197" s="21">
        <f>IF('P_15号2様式1'!O119&lt;&gt;"",TEXT(INT('P_15号2様式1'!O119),"#,##0"),"")</f>
      </c>
      <c r="G197" s="22">
        <f>IF('P_15号2様式1'!O119="","",IF(VALUE(FIXED('P_15号2様式1'!O119,0,TRUE))&lt;&gt;'P_15号2様式1'!O119,RIGHT(FIXED('P_15号2様式1'!O119,3,FALSE),4),""))</f>
      </c>
      <c r="H197" s="21">
        <f>IF('P_15号2様式1'!S119&lt;&gt;"",TEXT(INT('P_15号2様式1'!S119),"#,##0"),"")</f>
      </c>
      <c r="I197" s="22">
        <f>IF('P_15号2様式1'!S119="","",IF(VALUE(FIXED('P_15号2様式1'!S119,0,TRUE))&lt;&gt;'P_15号2様式1'!S119,RIGHT(FIXED('P_15号2様式1'!S119,3,FALSE),4),""))</f>
      </c>
      <c r="J197" s="21">
        <f>IF('P_15号2様式1'!W119&lt;&gt;"",TEXT(INT('P_15号2様式1'!W119),"#,##0"),"")</f>
      </c>
      <c r="K197" s="22">
        <f>IF('P_15号2様式1'!W119="","",IF(VALUE(FIXED('P_15号2様式1'!W119,0,TRUE))&lt;&gt;'P_15号2様式1'!W119,RIGHT(FIXED('P_15号2様式1'!W119,3,FALSE),4),""))</f>
      </c>
      <c r="L197" s="21">
        <f>IF('P_15号2様式1'!AA119&lt;&gt;"",TEXT(INT('P_15号2様式1'!AA119),"#,##0"),"")</f>
      </c>
      <c r="M197" s="22">
        <f>IF('P_15号2様式1'!AA119="","",IF(VALUE(FIXED('P_15号2様式1'!AA119,0,TRUE))&lt;&gt;'P_15号2様式1'!AA119,RIGHT(FIXED('P_15号2様式1'!AA119,3,FALSE),4),""))</f>
      </c>
      <c r="N197" s="21">
        <f>IF('P_15号2様式1'!AE119&lt;&gt;"",TEXT(INT('P_15号2様式1'!AE119),"#,##0"),"")</f>
      </c>
      <c r="O197" s="22">
        <f>IF('P_15号2様式1'!AE119="","",IF(VALUE(FIXED('P_15号2様式1'!AE119,0,TRUE))&lt;&gt;'P_15号2様式1'!AE119,RIGHT(FIXED('P_15号2様式1'!AE119,3,FALSE),4),""))</f>
      </c>
      <c r="P197" s="21">
        <f>IF('P_15号2様式1'!AI119&lt;&gt;"",TEXT(INT('P_15号2様式1'!AI119),"#,##0"),"")</f>
      </c>
      <c r="Q197" s="22">
        <f>IF('P_15号2様式1'!AI119="","",IF(VALUE(FIXED('P_15号2様式1'!AI119,0,TRUE))&lt;&gt;'P_15号2様式1'!AI119,RIGHT(FIXED('P_15号2様式1'!AI119,3,FALSE),4),""))</f>
      </c>
      <c r="R197" s="21">
        <f>IF('P_15号2様式1'!AM119&lt;&gt;"",TEXT(INT('P_15号2様式1'!AM119),"#,##0"),"")</f>
      </c>
      <c r="S197" s="22">
        <f>IF('P_15号2様式1'!AM119="","",IF(VALUE(FIXED('P_15号2様式1'!AM119,0,TRUE))&lt;&gt;'P_15号2様式1'!AM119,RIGHT(FIXED('P_15号2様式1'!AM119,3,FALSE),4),""))</f>
      </c>
      <c r="T197" s="21">
        <f>IF('P_15号2様式1'!AQ119&lt;&gt;"",TEXT(INT('P_15号2様式1'!AQ119),"#,##0"),"")</f>
      </c>
      <c r="U197" s="22">
        <f>IF('P_15号2様式1'!AQ119="","",IF(VALUE(FIXED('P_15号2様式1'!AQ119,0,TRUE))&lt;&gt;'P_15号2様式1'!AQ119,RIGHT(FIXED('P_15号2様式1'!AQ119,3,FALSE),4),""))</f>
      </c>
      <c r="V197" s="21">
        <f>IF('P_15号2様式1'!AU119&lt;&gt;"",TEXT(INT('P_15号2様式1'!AU119),"#,##0"),"")</f>
      </c>
      <c r="W197" s="22">
        <f>IF('P_15号2様式1'!AU119="","",IF(VALUE(FIXED('P_15号2様式1'!AU119,0,TRUE))&lt;&gt;'P_15号2様式1'!AU119,RIGHT(FIXED('P_15号2様式1'!AU119,3,FALSE),4),""))</f>
      </c>
      <c r="X197" s="36">
        <f>IF('P_15号2様式1'!AV119&lt;&gt;"",TEXT(INT('P_15号2様式1'!AV119),"#,##0"),"")</f>
      </c>
      <c r="Y197" s="37"/>
      <c r="Z197" s="22">
        <f>IF('P_15号2様式1'!AV119="","",IF(VALUE(FIXED('P_15号2様式1'!AV119,0,TRUE))&lt;&gt;'P_15号2様式1'!AV119,RIGHT(FIXED('P_15号2様式1'!AV119,3,FALSE),4),""))</f>
      </c>
    </row>
    <row r="198" spans="1:26" ht="13.5">
      <c r="A198" s="41">
        <f>IF('P_15号2様式1'!F120="","",'P_15号2様式1'!F120)</f>
      </c>
      <c r="B198" s="41"/>
      <c r="C198" s="20">
        <f>IF('P_15号2様式1'!G120="","",'P_15号2様式1'!G120)</f>
      </c>
      <c r="D198" s="21">
        <f>IF('P_15号2様式1'!K120&lt;&gt;"",TEXT(INT('P_15号2様式1'!K120),"#,##0"),"")</f>
      </c>
      <c r="E198" s="22">
        <f>IF('P_15号2様式1'!K120="","",IF(VALUE(FIXED('P_15号2様式1'!K120,0,TRUE))&lt;&gt;'P_15号2様式1'!K120,RIGHT(FIXED('P_15号2様式1'!K120,3,FALSE),4),""))</f>
      </c>
      <c r="F198" s="21">
        <f>IF('P_15号2様式1'!O120&lt;&gt;"",TEXT(INT('P_15号2様式1'!O120),"#,##0"),"")</f>
      </c>
      <c r="G198" s="22">
        <f>IF('P_15号2様式1'!O120="","",IF(VALUE(FIXED('P_15号2様式1'!O120,0,TRUE))&lt;&gt;'P_15号2様式1'!O120,RIGHT(FIXED('P_15号2様式1'!O120,3,FALSE),4),""))</f>
      </c>
      <c r="H198" s="21">
        <f>IF('P_15号2様式1'!S120&lt;&gt;"",TEXT(INT('P_15号2様式1'!S120),"#,##0"),"")</f>
      </c>
      <c r="I198" s="22">
        <f>IF('P_15号2様式1'!S120="","",IF(VALUE(FIXED('P_15号2様式1'!S120,0,TRUE))&lt;&gt;'P_15号2様式1'!S120,RIGHT(FIXED('P_15号2様式1'!S120,3,FALSE),4),""))</f>
      </c>
      <c r="J198" s="21">
        <f>IF('P_15号2様式1'!W120&lt;&gt;"",TEXT(INT('P_15号2様式1'!W120),"#,##0"),"")</f>
      </c>
      <c r="K198" s="22">
        <f>IF('P_15号2様式1'!W120="","",IF(VALUE(FIXED('P_15号2様式1'!W120,0,TRUE))&lt;&gt;'P_15号2様式1'!W120,RIGHT(FIXED('P_15号2様式1'!W120,3,FALSE),4),""))</f>
      </c>
      <c r="L198" s="21">
        <f>IF('P_15号2様式1'!AA120&lt;&gt;"",TEXT(INT('P_15号2様式1'!AA120),"#,##0"),"")</f>
      </c>
      <c r="M198" s="22">
        <f>IF('P_15号2様式1'!AA120="","",IF(VALUE(FIXED('P_15号2様式1'!AA120,0,TRUE))&lt;&gt;'P_15号2様式1'!AA120,RIGHT(FIXED('P_15号2様式1'!AA120,3,FALSE),4),""))</f>
      </c>
      <c r="N198" s="21">
        <f>IF('P_15号2様式1'!AE120&lt;&gt;"",TEXT(INT('P_15号2様式1'!AE120),"#,##0"),"")</f>
      </c>
      <c r="O198" s="22">
        <f>IF('P_15号2様式1'!AE120="","",IF(VALUE(FIXED('P_15号2様式1'!AE120,0,TRUE))&lt;&gt;'P_15号2様式1'!AE120,RIGHT(FIXED('P_15号2様式1'!AE120,3,FALSE),4),""))</f>
      </c>
      <c r="P198" s="21">
        <f>IF('P_15号2様式1'!AI120&lt;&gt;"",TEXT(INT('P_15号2様式1'!AI120),"#,##0"),"")</f>
      </c>
      <c r="Q198" s="22">
        <f>IF('P_15号2様式1'!AI120="","",IF(VALUE(FIXED('P_15号2様式1'!AI120,0,TRUE))&lt;&gt;'P_15号2様式1'!AI120,RIGHT(FIXED('P_15号2様式1'!AI120,3,FALSE),4),""))</f>
      </c>
      <c r="R198" s="21">
        <f>IF('P_15号2様式1'!AM120&lt;&gt;"",TEXT(INT('P_15号2様式1'!AM120),"#,##0"),"")</f>
      </c>
      <c r="S198" s="22">
        <f>IF('P_15号2様式1'!AM120="","",IF(VALUE(FIXED('P_15号2様式1'!AM120,0,TRUE))&lt;&gt;'P_15号2様式1'!AM120,RIGHT(FIXED('P_15号2様式1'!AM120,3,FALSE),4),""))</f>
      </c>
      <c r="T198" s="21">
        <f>IF('P_15号2様式1'!AQ120&lt;&gt;"",TEXT(INT('P_15号2様式1'!AQ120),"#,##0"),"")</f>
      </c>
      <c r="U198" s="22">
        <f>IF('P_15号2様式1'!AQ120="","",IF(VALUE(FIXED('P_15号2様式1'!AQ120,0,TRUE))&lt;&gt;'P_15号2様式1'!AQ120,RIGHT(FIXED('P_15号2様式1'!AQ120,3,FALSE),4),""))</f>
      </c>
      <c r="V198" s="21">
        <f>IF('P_15号2様式1'!AU120&lt;&gt;"",TEXT(INT('P_15号2様式1'!AU120),"#,##0"),"")</f>
      </c>
      <c r="W198" s="22">
        <f>IF('P_15号2様式1'!AU120="","",IF(VALUE(FIXED('P_15号2様式1'!AU120,0,TRUE))&lt;&gt;'P_15号2様式1'!AU120,RIGHT(FIXED('P_15号2様式1'!AU120,3,FALSE),4),""))</f>
      </c>
      <c r="X198" s="36">
        <f>IF('P_15号2様式1'!AV120&lt;&gt;"",TEXT(INT('P_15号2様式1'!AV120),"#,##0"),"")</f>
      </c>
      <c r="Y198" s="37"/>
      <c r="Z198" s="22">
        <f>IF('P_15号2様式1'!AV120="","",IF(VALUE(FIXED('P_15号2様式1'!AV120,0,TRUE))&lt;&gt;'P_15号2様式1'!AV120,RIGHT(FIXED('P_15号2様式1'!AV120,3,FALSE),4),""))</f>
      </c>
    </row>
    <row r="199" spans="1:26" ht="13.5">
      <c r="A199" s="41">
        <f>IF('P_15号2様式1'!F121="","",'P_15号2様式1'!F121)</f>
      </c>
      <c r="B199" s="41"/>
      <c r="C199" s="20">
        <f>IF('P_15号2様式1'!G121="","",'P_15号2様式1'!G121)</f>
      </c>
      <c r="D199" s="21">
        <f>IF('P_15号2様式1'!K121&lt;&gt;"",TEXT(INT('P_15号2様式1'!K121),"#,##0"),"")</f>
      </c>
      <c r="E199" s="22">
        <f>IF('P_15号2様式1'!K121="","",IF(VALUE(FIXED('P_15号2様式1'!K121,0,TRUE))&lt;&gt;'P_15号2様式1'!K121,RIGHT(FIXED('P_15号2様式1'!K121,3,FALSE),4),""))</f>
      </c>
      <c r="F199" s="21">
        <f>IF('P_15号2様式1'!O121&lt;&gt;"",TEXT(INT('P_15号2様式1'!O121),"#,##0"),"")</f>
      </c>
      <c r="G199" s="22">
        <f>IF('P_15号2様式1'!O121="","",IF(VALUE(FIXED('P_15号2様式1'!O121,0,TRUE))&lt;&gt;'P_15号2様式1'!O121,RIGHT(FIXED('P_15号2様式1'!O121,3,FALSE),4),""))</f>
      </c>
      <c r="H199" s="21">
        <f>IF('P_15号2様式1'!S121&lt;&gt;"",TEXT(INT('P_15号2様式1'!S121),"#,##0"),"")</f>
      </c>
      <c r="I199" s="22">
        <f>IF('P_15号2様式1'!S121="","",IF(VALUE(FIXED('P_15号2様式1'!S121,0,TRUE))&lt;&gt;'P_15号2様式1'!S121,RIGHT(FIXED('P_15号2様式1'!S121,3,FALSE),4),""))</f>
      </c>
      <c r="J199" s="21">
        <f>IF('P_15号2様式1'!W121&lt;&gt;"",TEXT(INT('P_15号2様式1'!W121),"#,##0"),"")</f>
      </c>
      <c r="K199" s="22">
        <f>IF('P_15号2様式1'!W121="","",IF(VALUE(FIXED('P_15号2様式1'!W121,0,TRUE))&lt;&gt;'P_15号2様式1'!W121,RIGHT(FIXED('P_15号2様式1'!W121,3,FALSE),4),""))</f>
      </c>
      <c r="L199" s="21">
        <f>IF('P_15号2様式1'!AA121&lt;&gt;"",TEXT(INT('P_15号2様式1'!AA121),"#,##0"),"")</f>
      </c>
      <c r="M199" s="22">
        <f>IF('P_15号2様式1'!AA121="","",IF(VALUE(FIXED('P_15号2様式1'!AA121,0,TRUE))&lt;&gt;'P_15号2様式1'!AA121,RIGHT(FIXED('P_15号2様式1'!AA121,3,FALSE),4),""))</f>
      </c>
      <c r="N199" s="21">
        <f>IF('P_15号2様式1'!AE121&lt;&gt;"",TEXT(INT('P_15号2様式1'!AE121),"#,##0"),"")</f>
      </c>
      <c r="O199" s="22">
        <f>IF('P_15号2様式1'!AE121="","",IF(VALUE(FIXED('P_15号2様式1'!AE121,0,TRUE))&lt;&gt;'P_15号2様式1'!AE121,RIGHT(FIXED('P_15号2様式1'!AE121,3,FALSE),4),""))</f>
      </c>
      <c r="P199" s="21">
        <f>IF('P_15号2様式1'!AI121&lt;&gt;"",TEXT(INT('P_15号2様式1'!AI121),"#,##0"),"")</f>
      </c>
      <c r="Q199" s="22">
        <f>IF('P_15号2様式1'!AI121="","",IF(VALUE(FIXED('P_15号2様式1'!AI121,0,TRUE))&lt;&gt;'P_15号2様式1'!AI121,RIGHT(FIXED('P_15号2様式1'!AI121,3,FALSE),4),""))</f>
      </c>
      <c r="R199" s="21">
        <f>IF('P_15号2様式1'!AM121&lt;&gt;"",TEXT(INT('P_15号2様式1'!AM121),"#,##0"),"")</f>
      </c>
      <c r="S199" s="22">
        <f>IF('P_15号2様式1'!AM121="","",IF(VALUE(FIXED('P_15号2様式1'!AM121,0,TRUE))&lt;&gt;'P_15号2様式1'!AM121,RIGHT(FIXED('P_15号2様式1'!AM121,3,FALSE),4),""))</f>
      </c>
      <c r="T199" s="21">
        <f>IF('P_15号2様式1'!AQ121&lt;&gt;"",TEXT(INT('P_15号2様式1'!AQ121),"#,##0"),"")</f>
      </c>
      <c r="U199" s="22">
        <f>IF('P_15号2様式1'!AQ121="","",IF(VALUE(FIXED('P_15号2様式1'!AQ121,0,TRUE))&lt;&gt;'P_15号2様式1'!AQ121,RIGHT(FIXED('P_15号2様式1'!AQ121,3,FALSE),4),""))</f>
      </c>
      <c r="V199" s="21">
        <f>IF('P_15号2様式1'!AU121&lt;&gt;"",TEXT(INT('P_15号2様式1'!AU121),"#,##0"),"")</f>
      </c>
      <c r="W199" s="22">
        <f>IF('P_15号2様式1'!AU121="","",IF(VALUE(FIXED('P_15号2様式1'!AU121,0,TRUE))&lt;&gt;'P_15号2様式1'!AU121,RIGHT(FIXED('P_15号2様式1'!AU121,3,FALSE),4),""))</f>
      </c>
      <c r="X199" s="36">
        <f>IF('P_15号2様式1'!AV121&lt;&gt;"",TEXT(INT('P_15号2様式1'!AV121),"#,##0"),"")</f>
      </c>
      <c r="Y199" s="37"/>
      <c r="Z199" s="22">
        <f>IF('P_15号2様式1'!AV121="","",IF(VALUE(FIXED('P_15号2様式1'!AV121,0,TRUE))&lt;&gt;'P_15号2様式1'!AV121,RIGHT(FIXED('P_15号2様式1'!AV121,3,FALSE),4),""))</f>
      </c>
    </row>
    <row r="200" spans="1:26" ht="13.5">
      <c r="A200" s="23"/>
      <c r="B200" s="23"/>
      <c r="C200" s="23"/>
      <c r="D200" s="24"/>
      <c r="E200" s="24"/>
      <c r="F200" s="24"/>
      <c r="G200" s="25"/>
      <c r="H200" s="24"/>
      <c r="I200" s="24"/>
      <c r="J200" s="24"/>
      <c r="K200" s="25"/>
      <c r="L200" s="24"/>
      <c r="M200" s="24"/>
      <c r="N200" s="24"/>
      <c r="O200" s="24"/>
      <c r="P200" s="26"/>
      <c r="Q200" s="27"/>
      <c r="R200" s="23"/>
      <c r="S200" s="23"/>
      <c r="T200" s="23"/>
      <c r="U200" s="23"/>
      <c r="V200" s="23"/>
      <c r="W200" s="23"/>
      <c r="X200" s="23"/>
      <c r="Y200" s="23"/>
      <c r="Z200" s="23"/>
    </row>
    <row r="201" spans="1:26" ht="13.5">
      <c r="A201" s="19"/>
      <c r="B201" s="19"/>
      <c r="C201" s="19"/>
      <c r="D201" s="19"/>
      <c r="E201" s="19"/>
      <c r="F201" s="19"/>
      <c r="G201" s="28"/>
      <c r="H201" s="19"/>
      <c r="I201" s="19"/>
      <c r="J201" s="19"/>
      <c r="K201" s="28"/>
      <c r="L201" s="19"/>
      <c r="M201" s="19"/>
      <c r="N201" s="19"/>
      <c r="O201" s="19"/>
      <c r="P201" s="19"/>
      <c r="Q201" s="28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3.5">
      <c r="A202" s="19"/>
      <c r="B202" s="19"/>
      <c r="C202" s="19"/>
      <c r="D202" s="19"/>
      <c r="E202" s="19"/>
      <c r="F202" s="19"/>
      <c r="G202" s="28"/>
      <c r="H202" s="19"/>
      <c r="I202" s="19"/>
      <c r="J202" s="19"/>
      <c r="K202" s="28"/>
      <c r="L202" s="19"/>
      <c r="M202" s="19"/>
      <c r="N202" s="19"/>
      <c r="O202" s="19"/>
      <c r="P202" s="19"/>
      <c r="Q202" s="28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3.5">
      <c r="A203" s="19"/>
      <c r="B203" s="19"/>
      <c r="C203" s="19"/>
      <c r="D203" s="19"/>
      <c r="E203" s="19"/>
      <c r="F203" s="19"/>
      <c r="G203" s="28"/>
      <c r="H203" s="19"/>
      <c r="I203" s="19"/>
      <c r="J203" s="19"/>
      <c r="K203" s="28"/>
      <c r="L203" s="19"/>
      <c r="M203" s="19"/>
      <c r="N203" s="19"/>
      <c r="O203" s="19"/>
      <c r="P203" s="19"/>
      <c r="Q203" s="28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3.5">
      <c r="A204" s="19"/>
      <c r="B204" s="19"/>
      <c r="C204" s="19"/>
      <c r="D204" s="19"/>
      <c r="E204" s="19"/>
      <c r="F204" s="19"/>
      <c r="G204" s="28"/>
      <c r="H204" s="19"/>
      <c r="I204" s="19"/>
      <c r="J204" s="19"/>
      <c r="K204" s="28"/>
      <c r="L204" s="19"/>
      <c r="M204" s="19"/>
      <c r="N204" s="19"/>
      <c r="O204" s="19"/>
      <c r="P204" s="19"/>
      <c r="Q204" s="28"/>
      <c r="R204" s="19"/>
      <c r="S204" s="19"/>
      <c r="T204" s="19"/>
      <c r="U204" s="19"/>
      <c r="V204" s="19"/>
      <c r="W204" s="19"/>
      <c r="X204" s="19"/>
      <c r="Y204" s="19"/>
      <c r="Z204" s="19"/>
    </row>
  </sheetData>
  <sheetProtection/>
  <mergeCells count="420">
    <mergeCell ref="T15:U16"/>
    <mergeCell ref="X23:Y23"/>
    <mergeCell ref="X25:Y25"/>
    <mergeCell ref="X31:Y31"/>
    <mergeCell ref="X35:Y35"/>
    <mergeCell ref="X24:Y24"/>
    <mergeCell ref="X37:Y37"/>
    <mergeCell ref="A18:B18"/>
    <mergeCell ref="X1:Z2"/>
    <mergeCell ref="S4:T4"/>
    <mergeCell ref="R12:S12"/>
    <mergeCell ref="T12:U12"/>
    <mergeCell ref="V12:W12"/>
    <mergeCell ref="Q4:R4"/>
    <mergeCell ref="U4:Y4"/>
    <mergeCell ref="X34:Y34"/>
    <mergeCell ref="V13:W14"/>
    <mergeCell ref="V15:W16"/>
    <mergeCell ref="P13:Q14"/>
    <mergeCell ref="P12:Q12"/>
    <mergeCell ref="P15:Q16"/>
    <mergeCell ref="X12:Z16"/>
    <mergeCell ref="X30:Y30"/>
    <mergeCell ref="X26:Y26"/>
    <mergeCell ref="R13:S14"/>
    <mergeCell ref="R15:S16"/>
    <mergeCell ref="T13:U14"/>
    <mergeCell ref="X29:Y29"/>
    <mergeCell ref="X32:Y32"/>
    <mergeCell ref="X33:Y33"/>
    <mergeCell ref="U5:Y5"/>
    <mergeCell ref="A1:D2"/>
    <mergeCell ref="C12:C16"/>
    <mergeCell ref="J1:O2"/>
    <mergeCell ref="F12:G12"/>
    <mergeCell ref="F15:G16"/>
    <mergeCell ref="J15:K16"/>
    <mergeCell ref="N12:O12"/>
    <mergeCell ref="L15:M16"/>
    <mergeCell ref="J13:K14"/>
    <mergeCell ref="L13:M14"/>
    <mergeCell ref="N15:O16"/>
    <mergeCell ref="B3:F3"/>
    <mergeCell ref="F13:G14"/>
    <mergeCell ref="A11:C11"/>
    <mergeCell ref="D12:E12"/>
    <mergeCell ref="X17:Y17"/>
    <mergeCell ref="X27:Y27"/>
    <mergeCell ref="X28:Y28"/>
    <mergeCell ref="B4:F4"/>
    <mergeCell ref="H12:I12"/>
    <mergeCell ref="J12:K12"/>
    <mergeCell ref="L12:M12"/>
    <mergeCell ref="D11:F11"/>
    <mergeCell ref="A12:B16"/>
    <mergeCell ref="H13:I14"/>
    <mergeCell ref="H15:I16"/>
    <mergeCell ref="D13:E14"/>
    <mergeCell ref="D15:E16"/>
    <mergeCell ref="A26:B26"/>
    <mergeCell ref="N13:O14"/>
    <mergeCell ref="A17:B17"/>
    <mergeCell ref="A20:B20"/>
    <mergeCell ref="A21:B21"/>
    <mergeCell ref="A22:B22"/>
    <mergeCell ref="A24:B24"/>
    <mergeCell ref="A25:B25"/>
    <mergeCell ref="A19:B19"/>
    <mergeCell ref="A27:B27"/>
    <mergeCell ref="A28:B28"/>
    <mergeCell ref="A196:B196"/>
    <mergeCell ref="X196:Y196"/>
    <mergeCell ref="A197:B197"/>
    <mergeCell ref="X197:Y197"/>
    <mergeCell ref="A198:B198"/>
    <mergeCell ref="X198:Y198"/>
    <mergeCell ref="A199:B199"/>
    <mergeCell ref="X199:Y199"/>
    <mergeCell ref="X41:Y41"/>
    <mergeCell ref="X42:Y42"/>
    <mergeCell ref="X43:Y43"/>
    <mergeCell ref="A41:B41"/>
    <mergeCell ref="U55:Y55"/>
    <mergeCell ref="Q55:R55"/>
    <mergeCell ref="A191:B191"/>
    <mergeCell ref="X191:Y191"/>
    <mergeCell ref="A192:B192"/>
    <mergeCell ref="X192:Y192"/>
    <mergeCell ref="A193:B193"/>
    <mergeCell ref="X193:Y193"/>
    <mergeCell ref="A194:B194"/>
    <mergeCell ref="X194:Y194"/>
    <mergeCell ref="A195:B195"/>
    <mergeCell ref="X195:Y195"/>
    <mergeCell ref="A186:B186"/>
    <mergeCell ref="X186:Y186"/>
    <mergeCell ref="A187:B187"/>
    <mergeCell ref="X187:Y187"/>
    <mergeCell ref="A188:B188"/>
    <mergeCell ref="X188:Y188"/>
    <mergeCell ref="A189:B189"/>
    <mergeCell ref="X189:Y189"/>
    <mergeCell ref="A190:B190"/>
    <mergeCell ref="X190:Y190"/>
    <mergeCell ref="A181:B181"/>
    <mergeCell ref="X181:Y181"/>
    <mergeCell ref="A182:B182"/>
    <mergeCell ref="X182:Y182"/>
    <mergeCell ref="A183:B183"/>
    <mergeCell ref="X183:Y183"/>
    <mergeCell ref="A184:B184"/>
    <mergeCell ref="X184:Y184"/>
    <mergeCell ref="A185:B185"/>
    <mergeCell ref="X185:Y185"/>
    <mergeCell ref="A176:B176"/>
    <mergeCell ref="X176:Y176"/>
    <mergeCell ref="A177:B177"/>
    <mergeCell ref="X177:Y177"/>
    <mergeCell ref="A178:B178"/>
    <mergeCell ref="X178:Y178"/>
    <mergeCell ref="A179:B179"/>
    <mergeCell ref="X179:Y179"/>
    <mergeCell ref="A180:B180"/>
    <mergeCell ref="X180:Y180"/>
    <mergeCell ref="A172:B172"/>
    <mergeCell ref="X172:Y172"/>
    <mergeCell ref="A170:B170"/>
    <mergeCell ref="A173:B173"/>
    <mergeCell ref="X173:Y173"/>
    <mergeCell ref="A174:B174"/>
    <mergeCell ref="X174:Y174"/>
    <mergeCell ref="A175:B175"/>
    <mergeCell ref="X175:Y175"/>
    <mergeCell ref="H166:I167"/>
    <mergeCell ref="H168:I169"/>
    <mergeCell ref="X170:Y170"/>
    <mergeCell ref="A171:B171"/>
    <mergeCell ref="X171:Y171"/>
    <mergeCell ref="V168:W169"/>
    <mergeCell ref="P168:Q169"/>
    <mergeCell ref="A165:B169"/>
    <mergeCell ref="C165:C169"/>
    <mergeCell ref="L165:M165"/>
    <mergeCell ref="N168:O169"/>
    <mergeCell ref="A164:C164"/>
    <mergeCell ref="D164:F164"/>
    <mergeCell ref="B156:F156"/>
    <mergeCell ref="B157:F157"/>
    <mergeCell ref="D165:E165"/>
    <mergeCell ref="F165:G165"/>
    <mergeCell ref="H165:I165"/>
    <mergeCell ref="J165:K165"/>
    <mergeCell ref="U158:Y158"/>
    <mergeCell ref="P165:Q165"/>
    <mergeCell ref="R165:S165"/>
    <mergeCell ref="T165:U165"/>
    <mergeCell ref="V165:W165"/>
    <mergeCell ref="N165:O165"/>
    <mergeCell ref="X165:Z169"/>
    <mergeCell ref="L168:M169"/>
    <mergeCell ref="N166:O167"/>
    <mergeCell ref="L166:M167"/>
    <mergeCell ref="D168:E169"/>
    <mergeCell ref="F168:G169"/>
    <mergeCell ref="D166:E167"/>
    <mergeCell ref="J166:K167"/>
    <mergeCell ref="J168:K169"/>
    <mergeCell ref="F166:G167"/>
    <mergeCell ref="Q157:R157"/>
    <mergeCell ref="U157:Y157"/>
    <mergeCell ref="S157:T157"/>
    <mergeCell ref="R166:S167"/>
    <mergeCell ref="T166:U167"/>
    <mergeCell ref="V166:W167"/>
    <mergeCell ref="P166:Q167"/>
    <mergeCell ref="R168:S169"/>
    <mergeCell ref="T168:U169"/>
    <mergeCell ref="A145:B145"/>
    <mergeCell ref="X145:Y145"/>
    <mergeCell ref="A146:B146"/>
    <mergeCell ref="X146:Y146"/>
    <mergeCell ref="A147:B147"/>
    <mergeCell ref="X147:Y147"/>
    <mergeCell ref="A148:B148"/>
    <mergeCell ref="X148:Y148"/>
    <mergeCell ref="A154:D155"/>
    <mergeCell ref="J154:O155"/>
    <mergeCell ref="X154:Z155"/>
    <mergeCell ref="A140:B140"/>
    <mergeCell ref="X140:Y140"/>
    <mergeCell ref="A141:B141"/>
    <mergeCell ref="X141:Y141"/>
    <mergeCell ref="A142:B142"/>
    <mergeCell ref="X142:Y142"/>
    <mergeCell ref="A143:B143"/>
    <mergeCell ref="X143:Y143"/>
    <mergeCell ref="A144:B144"/>
    <mergeCell ref="X144:Y144"/>
    <mergeCell ref="A135:B135"/>
    <mergeCell ref="X135:Y135"/>
    <mergeCell ref="A136:B136"/>
    <mergeCell ref="X136:Y136"/>
    <mergeCell ref="A137:B137"/>
    <mergeCell ref="X137:Y137"/>
    <mergeCell ref="A138:B138"/>
    <mergeCell ref="X138:Y138"/>
    <mergeCell ref="A139:B139"/>
    <mergeCell ref="X139:Y139"/>
    <mergeCell ref="A130:B130"/>
    <mergeCell ref="X130:Y130"/>
    <mergeCell ref="A131:B131"/>
    <mergeCell ref="X131:Y131"/>
    <mergeCell ref="A132:B132"/>
    <mergeCell ref="X132:Y132"/>
    <mergeCell ref="A133:B133"/>
    <mergeCell ref="X133:Y133"/>
    <mergeCell ref="A134:B134"/>
    <mergeCell ref="X134:Y134"/>
    <mergeCell ref="A125:B125"/>
    <mergeCell ref="X125:Y125"/>
    <mergeCell ref="A126:B126"/>
    <mergeCell ref="X126:Y126"/>
    <mergeCell ref="A127:B127"/>
    <mergeCell ref="X127:Y127"/>
    <mergeCell ref="A128:B128"/>
    <mergeCell ref="X128:Y128"/>
    <mergeCell ref="A129:B129"/>
    <mergeCell ref="X129:Y129"/>
    <mergeCell ref="A121:B121"/>
    <mergeCell ref="X121:Y121"/>
    <mergeCell ref="A119:B119"/>
    <mergeCell ref="A122:B122"/>
    <mergeCell ref="X122:Y122"/>
    <mergeCell ref="A123:B123"/>
    <mergeCell ref="X123:Y123"/>
    <mergeCell ref="A124:B124"/>
    <mergeCell ref="X124:Y124"/>
    <mergeCell ref="D115:E116"/>
    <mergeCell ref="J115:K116"/>
    <mergeCell ref="L115:M116"/>
    <mergeCell ref="H117:I118"/>
    <mergeCell ref="X119:Y119"/>
    <mergeCell ref="A120:B120"/>
    <mergeCell ref="X120:Y120"/>
    <mergeCell ref="R117:S118"/>
    <mergeCell ref="T117:U118"/>
    <mergeCell ref="V117:W118"/>
    <mergeCell ref="F117:G118"/>
    <mergeCell ref="T114:U114"/>
    <mergeCell ref="V114:W114"/>
    <mergeCell ref="H115:I116"/>
    <mergeCell ref="R115:S116"/>
    <mergeCell ref="T115:U116"/>
    <mergeCell ref="V115:W116"/>
    <mergeCell ref="L114:M114"/>
    <mergeCell ref="N114:O114"/>
    <mergeCell ref="P117:Q118"/>
    <mergeCell ref="J117:K118"/>
    <mergeCell ref="L117:M118"/>
    <mergeCell ref="N117:O118"/>
    <mergeCell ref="P114:Q114"/>
    <mergeCell ref="R114:S114"/>
    <mergeCell ref="A97:B97"/>
    <mergeCell ref="X97:Y97"/>
    <mergeCell ref="A103:D104"/>
    <mergeCell ref="J103:O104"/>
    <mergeCell ref="X103:Z104"/>
    <mergeCell ref="S106:T106"/>
    <mergeCell ref="Q106:R106"/>
    <mergeCell ref="U106:Y106"/>
    <mergeCell ref="X114:Z118"/>
    <mergeCell ref="A113:C113"/>
    <mergeCell ref="D113:F113"/>
    <mergeCell ref="N115:O116"/>
    <mergeCell ref="P115:Q116"/>
    <mergeCell ref="F115:G116"/>
    <mergeCell ref="U107:Y107"/>
    <mergeCell ref="B105:F105"/>
    <mergeCell ref="B106:F106"/>
    <mergeCell ref="D114:E114"/>
    <mergeCell ref="F114:G114"/>
    <mergeCell ref="H114:I114"/>
    <mergeCell ref="J114:K114"/>
    <mergeCell ref="A114:B118"/>
    <mergeCell ref="C114:C118"/>
    <mergeCell ref="D117:E118"/>
    <mergeCell ref="A92:B92"/>
    <mergeCell ref="X92:Y92"/>
    <mergeCell ref="A93:B93"/>
    <mergeCell ref="X93:Y93"/>
    <mergeCell ref="A94:B94"/>
    <mergeCell ref="X94:Y94"/>
    <mergeCell ref="A95:B95"/>
    <mergeCell ref="X95:Y95"/>
    <mergeCell ref="A96:B96"/>
    <mergeCell ref="X96:Y96"/>
    <mergeCell ref="A87:B87"/>
    <mergeCell ref="X87:Y87"/>
    <mergeCell ref="A88:B88"/>
    <mergeCell ref="X88:Y88"/>
    <mergeCell ref="A89:B89"/>
    <mergeCell ref="X89:Y89"/>
    <mergeCell ref="A90:B90"/>
    <mergeCell ref="X90:Y90"/>
    <mergeCell ref="A91:B91"/>
    <mergeCell ref="X91:Y91"/>
    <mergeCell ref="A82:B82"/>
    <mergeCell ref="X82:Y82"/>
    <mergeCell ref="A83:B83"/>
    <mergeCell ref="X83:Y83"/>
    <mergeCell ref="A84:B84"/>
    <mergeCell ref="X84:Y84"/>
    <mergeCell ref="A85:B85"/>
    <mergeCell ref="X85:Y85"/>
    <mergeCell ref="A86:B86"/>
    <mergeCell ref="X86:Y86"/>
    <mergeCell ref="A77:B77"/>
    <mergeCell ref="X77:Y77"/>
    <mergeCell ref="A78:B78"/>
    <mergeCell ref="X78:Y78"/>
    <mergeCell ref="A79:B79"/>
    <mergeCell ref="X79:Y79"/>
    <mergeCell ref="A80:B80"/>
    <mergeCell ref="X80:Y80"/>
    <mergeCell ref="A81:B81"/>
    <mergeCell ref="X81:Y81"/>
    <mergeCell ref="A72:B72"/>
    <mergeCell ref="X72:Y72"/>
    <mergeCell ref="A73:B73"/>
    <mergeCell ref="X73:Y73"/>
    <mergeCell ref="A74:B74"/>
    <mergeCell ref="X74:Y74"/>
    <mergeCell ref="A75:B75"/>
    <mergeCell ref="X75:Y75"/>
    <mergeCell ref="A76:B76"/>
    <mergeCell ref="X76:Y76"/>
    <mergeCell ref="A71:B71"/>
    <mergeCell ref="X71:Y71"/>
    <mergeCell ref="X63:Z67"/>
    <mergeCell ref="A69:B69"/>
    <mergeCell ref="X69:Y69"/>
    <mergeCell ref="A70:B70"/>
    <mergeCell ref="V66:W67"/>
    <mergeCell ref="V63:W63"/>
    <mergeCell ref="A68:B68"/>
    <mergeCell ref="J66:K67"/>
    <mergeCell ref="D64:E65"/>
    <mergeCell ref="X68:Y68"/>
    <mergeCell ref="V64:W65"/>
    <mergeCell ref="X70:Y70"/>
    <mergeCell ref="P66:Q67"/>
    <mergeCell ref="T66:U67"/>
    <mergeCell ref="L66:M67"/>
    <mergeCell ref="N66:O67"/>
    <mergeCell ref="A63:B67"/>
    <mergeCell ref="R66:S67"/>
    <mergeCell ref="D66:E67"/>
    <mergeCell ref="F66:G67"/>
    <mergeCell ref="C63:C67"/>
    <mergeCell ref="H66:I67"/>
    <mergeCell ref="F64:G65"/>
    <mergeCell ref="L64:M65"/>
    <mergeCell ref="D63:E63"/>
    <mergeCell ref="F63:G63"/>
    <mergeCell ref="H63:I63"/>
    <mergeCell ref="J63:K63"/>
    <mergeCell ref="P63:Q63"/>
    <mergeCell ref="R63:S63"/>
    <mergeCell ref="T63:U63"/>
    <mergeCell ref="N64:O65"/>
    <mergeCell ref="P64:Q65"/>
    <mergeCell ref="R64:S65"/>
    <mergeCell ref="X20:Y20"/>
    <mergeCell ref="X21:Y21"/>
    <mergeCell ref="X22:Y22"/>
    <mergeCell ref="A62:C62"/>
    <mergeCell ref="D62:F62"/>
    <mergeCell ref="B54:F54"/>
    <mergeCell ref="B55:F55"/>
    <mergeCell ref="A45:B45"/>
    <mergeCell ref="A46:B46"/>
    <mergeCell ref="A43:B43"/>
    <mergeCell ref="U56:Y56"/>
    <mergeCell ref="A44:B44"/>
    <mergeCell ref="A35:B35"/>
    <mergeCell ref="A36:B36"/>
    <mergeCell ref="A37:B37"/>
    <mergeCell ref="A39:B39"/>
    <mergeCell ref="A40:B40"/>
    <mergeCell ref="A34:B34"/>
    <mergeCell ref="A30:B30"/>
    <mergeCell ref="A31:B31"/>
    <mergeCell ref="A32:B32"/>
    <mergeCell ref="A33:B33"/>
    <mergeCell ref="A29:B29"/>
    <mergeCell ref="A23:B23"/>
    <mergeCell ref="X112:Z112"/>
    <mergeCell ref="X61:Z61"/>
    <mergeCell ref="X10:Z10"/>
    <mergeCell ref="X163:Z163"/>
    <mergeCell ref="X36:Y36"/>
    <mergeCell ref="A52:D53"/>
    <mergeCell ref="J52:O53"/>
    <mergeCell ref="X52:Z53"/>
    <mergeCell ref="X38:Y38"/>
    <mergeCell ref="X39:Y39"/>
    <mergeCell ref="X40:Y40"/>
    <mergeCell ref="X45:Y45"/>
    <mergeCell ref="A42:B42"/>
    <mergeCell ref="A38:B38"/>
    <mergeCell ref="H64:I65"/>
    <mergeCell ref="J64:K65"/>
    <mergeCell ref="T64:U65"/>
    <mergeCell ref="S55:T55"/>
    <mergeCell ref="X46:Y46"/>
    <mergeCell ref="L63:M63"/>
    <mergeCell ref="N63:O63"/>
    <mergeCell ref="X44:Y44"/>
    <mergeCell ref="X18:Y18"/>
    <mergeCell ref="X19:Y19"/>
  </mergeCells>
  <printOptions/>
  <pageMargins left="0.3937007874015748" right="0.1968503937007874" top="0.07874015748031496" bottom="0.07874015748031496" header="0" footer="0"/>
  <pageSetup fitToHeight="0" fitToWidth="1" horizontalDpi="600" verticalDpi="600" orientation="landscape" paperSize="9" scale="84" r:id="rId1"/>
  <rowBreaks count="3" manualBreakCount="3">
    <brk id="51" max="255" man="1"/>
    <brk id="102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A1" sqref="A1:D2"/>
    </sheetView>
  </sheetViews>
  <sheetFormatPr defaultColWidth="10.28125" defaultRowHeight="12"/>
  <cols>
    <col min="1" max="1" width="10.28125" style="31" customWidth="1"/>
    <col min="2" max="2" width="13.28125" style="31" bestFit="1" customWidth="1"/>
    <col min="3" max="16384" width="10.28125" style="31" customWidth="1"/>
  </cols>
  <sheetData>
    <row r="1" spans="1:2" ht="13.5">
      <c r="A1" s="31" t="s">
        <v>6</v>
      </c>
      <c r="B1" s="32">
        <v>44500</v>
      </c>
    </row>
    <row r="2" ht="13.5">
      <c r="A2" s="3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A328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53" ht="1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3</v>
      </c>
      <c r="G1" t="s">
        <v>4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  <c r="AL1" t="s">
        <v>44</v>
      </c>
      <c r="AM1" t="s">
        <v>45</v>
      </c>
      <c r="AN1" t="s">
        <v>46</v>
      </c>
      <c r="AO1" t="s">
        <v>47</v>
      </c>
      <c r="AP1" t="s">
        <v>48</v>
      </c>
      <c r="AQ1" t="s">
        <v>49</v>
      </c>
      <c r="AR1" t="s">
        <v>50</v>
      </c>
      <c r="AS1" t="s">
        <v>51</v>
      </c>
      <c r="AT1" t="s">
        <v>52</v>
      </c>
      <c r="AU1" t="s">
        <v>53</v>
      </c>
      <c r="AV1" t="s">
        <v>54</v>
      </c>
      <c r="AW1" t="s">
        <v>55</v>
      </c>
      <c r="AX1" t="s">
        <v>56</v>
      </c>
      <c r="AY1" t="s">
        <v>57</v>
      </c>
      <c r="AZ1" t="s">
        <v>58</v>
      </c>
      <c r="BA1" t="s">
        <v>59</v>
      </c>
    </row>
    <row r="2" spans="1:53" ht="12">
      <c r="A2">
        <v>1</v>
      </c>
      <c r="B2">
        <v>1</v>
      </c>
      <c r="C2" t="s">
        <v>60</v>
      </c>
      <c r="D2" t="s">
        <v>61</v>
      </c>
      <c r="E2">
        <v>1</v>
      </c>
      <c r="F2" t="s">
        <v>62</v>
      </c>
      <c r="G2">
        <v>0</v>
      </c>
      <c r="H2" t="s">
        <v>60</v>
      </c>
      <c r="I2" t="s">
        <v>63</v>
      </c>
      <c r="J2" t="s">
        <v>64</v>
      </c>
      <c r="K2">
        <v>0</v>
      </c>
      <c r="L2" t="s">
        <v>65</v>
      </c>
      <c r="M2" t="s">
        <v>66</v>
      </c>
      <c r="N2" t="s">
        <v>67</v>
      </c>
      <c r="O2">
        <v>0</v>
      </c>
      <c r="AV2">
        <v>0</v>
      </c>
      <c r="AW2" t="s">
        <v>68</v>
      </c>
      <c r="AX2" t="s">
        <v>69</v>
      </c>
      <c r="AY2">
        <v>4</v>
      </c>
      <c r="AZ2" s="34">
        <v>0.9375</v>
      </c>
      <c r="BA2" s="34"/>
    </row>
    <row r="3" spans="1:53" ht="12">
      <c r="A3">
        <v>1</v>
      </c>
      <c r="B3">
        <v>2</v>
      </c>
      <c r="C3" t="s">
        <v>60</v>
      </c>
      <c r="D3" t="s">
        <v>61</v>
      </c>
      <c r="E3">
        <v>1</v>
      </c>
      <c r="F3" t="s">
        <v>70</v>
      </c>
      <c r="G3">
        <v>0</v>
      </c>
      <c r="H3" t="s">
        <v>60</v>
      </c>
      <c r="I3" t="s">
        <v>63</v>
      </c>
      <c r="J3" t="s">
        <v>64</v>
      </c>
      <c r="K3">
        <v>0</v>
      </c>
      <c r="L3" t="s">
        <v>65</v>
      </c>
      <c r="M3" t="s">
        <v>66</v>
      </c>
      <c r="N3" t="s">
        <v>67</v>
      </c>
      <c r="O3">
        <v>0</v>
      </c>
      <c r="AV3">
        <v>0</v>
      </c>
      <c r="AW3" t="s">
        <v>68</v>
      </c>
      <c r="AX3" t="s">
        <v>69</v>
      </c>
      <c r="AY3">
        <v>4</v>
      </c>
      <c r="AZ3" s="34">
        <v>0.9375</v>
      </c>
      <c r="BA3" s="34"/>
    </row>
    <row r="4" spans="1:53" ht="12">
      <c r="A4">
        <v>1</v>
      </c>
      <c r="B4">
        <v>3</v>
      </c>
      <c r="C4" t="s">
        <v>60</v>
      </c>
      <c r="D4" t="s">
        <v>61</v>
      </c>
      <c r="E4">
        <v>1</v>
      </c>
      <c r="F4" t="s">
        <v>71</v>
      </c>
      <c r="G4">
        <v>100</v>
      </c>
      <c r="H4" t="s">
        <v>60</v>
      </c>
      <c r="I4" t="s">
        <v>63</v>
      </c>
      <c r="J4" t="s">
        <v>64</v>
      </c>
      <c r="K4">
        <v>78</v>
      </c>
      <c r="L4" t="s">
        <v>65</v>
      </c>
      <c r="M4" t="s">
        <v>66</v>
      </c>
      <c r="N4" t="s">
        <v>67</v>
      </c>
      <c r="O4">
        <v>153</v>
      </c>
      <c r="AV4">
        <v>231</v>
      </c>
      <c r="AW4" t="s">
        <v>68</v>
      </c>
      <c r="AX4" t="s">
        <v>69</v>
      </c>
      <c r="AY4">
        <v>4</v>
      </c>
      <c r="AZ4" s="34">
        <v>0.9375</v>
      </c>
      <c r="BA4" s="34"/>
    </row>
    <row r="5" spans="1:52" ht="12">
      <c r="A5">
        <v>1</v>
      </c>
      <c r="B5">
        <v>4</v>
      </c>
      <c r="C5" t="s">
        <v>60</v>
      </c>
      <c r="D5" t="s">
        <v>61</v>
      </c>
      <c r="E5">
        <v>1</v>
      </c>
      <c r="F5" t="s">
        <v>72</v>
      </c>
      <c r="G5">
        <v>100</v>
      </c>
      <c r="H5" t="s">
        <v>60</v>
      </c>
      <c r="I5" t="s">
        <v>63</v>
      </c>
      <c r="J5" t="s">
        <v>64</v>
      </c>
      <c r="K5">
        <v>145</v>
      </c>
      <c r="L5" t="s">
        <v>65</v>
      </c>
      <c r="M5" t="s">
        <v>66</v>
      </c>
      <c r="N5" t="s">
        <v>67</v>
      </c>
      <c r="O5">
        <v>267</v>
      </c>
      <c r="AV5">
        <v>412</v>
      </c>
      <c r="AW5" t="s">
        <v>68</v>
      </c>
      <c r="AX5" t="s">
        <v>69</v>
      </c>
      <c r="AY5">
        <v>4</v>
      </c>
      <c r="AZ5" s="34">
        <v>0.9375</v>
      </c>
    </row>
    <row r="6" spans="1:52" ht="12">
      <c r="A6">
        <v>1</v>
      </c>
      <c r="B6">
        <v>5</v>
      </c>
      <c r="C6" t="s">
        <v>60</v>
      </c>
      <c r="D6" t="s">
        <v>61</v>
      </c>
      <c r="E6">
        <v>1</v>
      </c>
      <c r="F6" t="s">
        <v>73</v>
      </c>
      <c r="G6">
        <v>100</v>
      </c>
      <c r="H6" t="s">
        <v>60</v>
      </c>
      <c r="I6" t="s">
        <v>63</v>
      </c>
      <c r="J6" t="s">
        <v>64</v>
      </c>
      <c r="K6">
        <v>223</v>
      </c>
      <c r="L6" t="s">
        <v>65</v>
      </c>
      <c r="M6" t="s">
        <v>66</v>
      </c>
      <c r="N6" t="s">
        <v>67</v>
      </c>
      <c r="O6">
        <v>420</v>
      </c>
      <c r="AV6">
        <v>643</v>
      </c>
      <c r="AW6" t="s">
        <v>68</v>
      </c>
      <c r="AX6" t="s">
        <v>69</v>
      </c>
      <c r="AY6">
        <v>4</v>
      </c>
      <c r="AZ6" s="34">
        <v>0.9375</v>
      </c>
    </row>
    <row r="7" spans="1:52" ht="12">
      <c r="A7">
        <v>1</v>
      </c>
      <c r="B7">
        <v>6</v>
      </c>
      <c r="C7" t="s">
        <v>60</v>
      </c>
      <c r="D7" t="s">
        <v>61</v>
      </c>
      <c r="E7">
        <v>1</v>
      </c>
      <c r="F7" t="s">
        <v>74</v>
      </c>
      <c r="G7">
        <v>100</v>
      </c>
      <c r="H7" t="s">
        <v>60</v>
      </c>
      <c r="I7" t="s">
        <v>63</v>
      </c>
      <c r="J7" t="s">
        <v>64</v>
      </c>
      <c r="K7">
        <v>223</v>
      </c>
      <c r="L7" t="s">
        <v>65</v>
      </c>
      <c r="M7" t="s">
        <v>66</v>
      </c>
      <c r="N7" t="s">
        <v>67</v>
      </c>
      <c r="O7">
        <v>420</v>
      </c>
      <c r="AV7">
        <v>643</v>
      </c>
      <c r="AW7" t="s">
        <v>68</v>
      </c>
      <c r="AX7" t="s">
        <v>69</v>
      </c>
      <c r="AY7">
        <v>4</v>
      </c>
      <c r="AZ7" s="34">
        <v>0.9375</v>
      </c>
    </row>
    <row r="8" spans="1:52" ht="12">
      <c r="A8">
        <v>1</v>
      </c>
      <c r="B8">
        <v>7</v>
      </c>
      <c r="C8" t="s">
        <v>60</v>
      </c>
      <c r="D8" t="s">
        <v>61</v>
      </c>
      <c r="E8">
        <v>1</v>
      </c>
      <c r="F8" t="s">
        <v>75</v>
      </c>
      <c r="G8">
        <v>0.344827586206897</v>
      </c>
      <c r="H8" t="s">
        <v>60</v>
      </c>
      <c r="I8" t="s">
        <v>63</v>
      </c>
      <c r="J8" t="s">
        <v>64</v>
      </c>
      <c r="K8">
        <v>223</v>
      </c>
      <c r="L8" t="s">
        <v>65</v>
      </c>
      <c r="M8" t="s">
        <v>66</v>
      </c>
      <c r="N8" t="s">
        <v>67</v>
      </c>
      <c r="O8">
        <v>420</v>
      </c>
      <c r="AV8">
        <v>643</v>
      </c>
      <c r="AW8" t="s">
        <v>68</v>
      </c>
      <c r="AX8" t="s">
        <v>69</v>
      </c>
      <c r="AY8">
        <v>4</v>
      </c>
      <c r="AZ8" s="34">
        <v>0.9375</v>
      </c>
    </row>
    <row r="9" spans="1:51" ht="12">
      <c r="A9">
        <v>1</v>
      </c>
      <c r="B9">
        <v>8</v>
      </c>
      <c r="C9" t="s">
        <v>65</v>
      </c>
      <c r="AY9">
        <v>4</v>
      </c>
    </row>
    <row r="10" spans="1:51" ht="12">
      <c r="A10">
        <v>1</v>
      </c>
      <c r="B10">
        <v>9</v>
      </c>
      <c r="C10" t="s">
        <v>65</v>
      </c>
      <c r="AY10">
        <v>4</v>
      </c>
    </row>
    <row r="11" spans="1:51" ht="12">
      <c r="A11">
        <v>1</v>
      </c>
      <c r="B11">
        <v>10</v>
      </c>
      <c r="C11" t="s">
        <v>65</v>
      </c>
      <c r="AY11">
        <v>4</v>
      </c>
    </row>
    <row r="12" spans="1:51" ht="12">
      <c r="A12">
        <v>1</v>
      </c>
      <c r="B12">
        <v>11</v>
      </c>
      <c r="C12" t="s">
        <v>65</v>
      </c>
      <c r="AY12">
        <v>4</v>
      </c>
    </row>
    <row r="13" spans="1:51" ht="12">
      <c r="A13">
        <v>1</v>
      </c>
      <c r="B13">
        <v>12</v>
      </c>
      <c r="C13" t="s">
        <v>65</v>
      </c>
      <c r="AY13">
        <v>4</v>
      </c>
    </row>
    <row r="14" spans="1:51" ht="12">
      <c r="A14">
        <v>1</v>
      </c>
      <c r="B14">
        <v>13</v>
      </c>
      <c r="C14" t="s">
        <v>65</v>
      </c>
      <c r="AY14">
        <v>4</v>
      </c>
    </row>
    <row r="15" spans="1:51" ht="12">
      <c r="A15">
        <v>1</v>
      </c>
      <c r="B15">
        <v>14</v>
      </c>
      <c r="C15" t="s">
        <v>65</v>
      </c>
      <c r="AY15">
        <v>4</v>
      </c>
    </row>
    <row r="16" spans="1:51" ht="12">
      <c r="A16">
        <v>1</v>
      </c>
      <c r="B16">
        <v>15</v>
      </c>
      <c r="C16" t="s">
        <v>65</v>
      </c>
      <c r="AY16">
        <v>4</v>
      </c>
    </row>
    <row r="17" spans="1:51" ht="12">
      <c r="A17">
        <v>1</v>
      </c>
      <c r="B17">
        <v>16</v>
      </c>
      <c r="C17" t="s">
        <v>65</v>
      </c>
      <c r="AY17">
        <v>4</v>
      </c>
    </row>
    <row r="18" spans="1:51" ht="12">
      <c r="A18">
        <v>1</v>
      </c>
      <c r="B18">
        <v>17</v>
      </c>
      <c r="C18" t="s">
        <v>65</v>
      </c>
      <c r="AY18">
        <v>4</v>
      </c>
    </row>
    <row r="19" spans="1:51" ht="12">
      <c r="A19">
        <v>1</v>
      </c>
      <c r="B19">
        <v>18</v>
      </c>
      <c r="C19" t="s">
        <v>65</v>
      </c>
      <c r="AY19">
        <v>4</v>
      </c>
    </row>
    <row r="20" spans="1:51" ht="12">
      <c r="A20">
        <v>1</v>
      </c>
      <c r="B20">
        <v>19</v>
      </c>
      <c r="C20" t="s">
        <v>65</v>
      </c>
      <c r="AY20">
        <v>4</v>
      </c>
    </row>
    <row r="21" spans="1:51" ht="12">
      <c r="A21">
        <v>1</v>
      </c>
      <c r="B21">
        <v>20</v>
      </c>
      <c r="C21" t="s">
        <v>65</v>
      </c>
      <c r="AY21">
        <v>4</v>
      </c>
    </row>
    <row r="22" spans="1:51" ht="12">
      <c r="A22">
        <v>1</v>
      </c>
      <c r="B22">
        <v>21</v>
      </c>
      <c r="C22" t="s">
        <v>65</v>
      </c>
      <c r="AY22">
        <v>4</v>
      </c>
    </row>
    <row r="23" spans="1:51" ht="12">
      <c r="A23">
        <v>1</v>
      </c>
      <c r="B23">
        <v>22</v>
      </c>
      <c r="C23" t="s">
        <v>65</v>
      </c>
      <c r="AY23">
        <v>4</v>
      </c>
    </row>
    <row r="24" spans="1:51" ht="12">
      <c r="A24">
        <v>1</v>
      </c>
      <c r="B24">
        <v>23</v>
      </c>
      <c r="C24" t="s">
        <v>65</v>
      </c>
      <c r="AY24">
        <v>4</v>
      </c>
    </row>
    <row r="25" spans="1:51" ht="12">
      <c r="A25">
        <v>1</v>
      </c>
      <c r="B25">
        <v>24</v>
      </c>
      <c r="C25" t="s">
        <v>65</v>
      </c>
      <c r="AY25">
        <v>4</v>
      </c>
    </row>
    <row r="26" spans="1:51" ht="12">
      <c r="A26">
        <v>1</v>
      </c>
      <c r="B26">
        <v>25</v>
      </c>
      <c r="C26" t="s">
        <v>65</v>
      </c>
      <c r="AY26">
        <v>4</v>
      </c>
    </row>
    <row r="27" spans="1:51" ht="12">
      <c r="A27">
        <v>1</v>
      </c>
      <c r="B27">
        <v>26</v>
      </c>
      <c r="C27" t="s">
        <v>65</v>
      </c>
      <c r="AY27">
        <v>4</v>
      </c>
    </row>
    <row r="28" spans="1:51" ht="12">
      <c r="A28">
        <v>1</v>
      </c>
      <c r="B28">
        <v>27</v>
      </c>
      <c r="C28" t="s">
        <v>65</v>
      </c>
      <c r="AY28">
        <v>4</v>
      </c>
    </row>
    <row r="29" spans="1:51" ht="12">
      <c r="A29">
        <v>1</v>
      </c>
      <c r="B29">
        <v>28</v>
      </c>
      <c r="C29" t="s">
        <v>65</v>
      </c>
      <c r="AY29">
        <v>4</v>
      </c>
    </row>
    <row r="30" spans="1:51" ht="12">
      <c r="A30">
        <v>1</v>
      </c>
      <c r="B30">
        <v>29</v>
      </c>
      <c r="C30" t="s">
        <v>65</v>
      </c>
      <c r="AY30">
        <v>4</v>
      </c>
    </row>
    <row r="31" spans="1:51" ht="12">
      <c r="A31">
        <v>1</v>
      </c>
      <c r="B31">
        <v>30</v>
      </c>
      <c r="C31" t="s">
        <v>65</v>
      </c>
      <c r="AY31">
        <v>4</v>
      </c>
    </row>
    <row r="32" spans="1:53" ht="12">
      <c r="A32">
        <v>2</v>
      </c>
      <c r="B32">
        <v>1</v>
      </c>
      <c r="C32" t="s">
        <v>65</v>
      </c>
      <c r="D32" t="s">
        <v>76</v>
      </c>
      <c r="E32">
        <v>1</v>
      </c>
      <c r="F32" t="s">
        <v>77</v>
      </c>
      <c r="G32">
        <v>0</v>
      </c>
      <c r="H32" t="s">
        <v>60</v>
      </c>
      <c r="I32" t="s">
        <v>78</v>
      </c>
      <c r="J32" t="s">
        <v>79</v>
      </c>
      <c r="K32">
        <v>0</v>
      </c>
      <c r="L32" t="s">
        <v>65</v>
      </c>
      <c r="M32" t="s">
        <v>66</v>
      </c>
      <c r="N32" t="s">
        <v>80</v>
      </c>
      <c r="O32">
        <v>0</v>
      </c>
      <c r="P32" t="s">
        <v>81</v>
      </c>
      <c r="Q32" t="s">
        <v>82</v>
      </c>
      <c r="R32" t="s">
        <v>83</v>
      </c>
      <c r="S32">
        <v>0</v>
      </c>
      <c r="AV32">
        <v>0</v>
      </c>
      <c r="AW32" t="s">
        <v>68</v>
      </c>
      <c r="AX32" t="s">
        <v>69</v>
      </c>
      <c r="AY32">
        <v>4</v>
      </c>
      <c r="AZ32" s="34">
        <v>0.9375</v>
      </c>
      <c r="BA32" s="34"/>
    </row>
    <row r="33" spans="1:53" ht="12">
      <c r="A33">
        <v>2</v>
      </c>
      <c r="B33">
        <v>2</v>
      </c>
      <c r="C33" t="s">
        <v>65</v>
      </c>
      <c r="D33" t="s">
        <v>76</v>
      </c>
      <c r="E33">
        <v>1</v>
      </c>
      <c r="F33" t="s">
        <v>84</v>
      </c>
      <c r="G33">
        <v>100</v>
      </c>
      <c r="H33" t="s">
        <v>60</v>
      </c>
      <c r="I33" t="s">
        <v>78</v>
      </c>
      <c r="J33" t="s">
        <v>79</v>
      </c>
      <c r="K33">
        <v>918</v>
      </c>
      <c r="L33" t="s">
        <v>65</v>
      </c>
      <c r="M33" t="s">
        <v>66</v>
      </c>
      <c r="N33" t="s">
        <v>80</v>
      </c>
      <c r="O33">
        <v>3933</v>
      </c>
      <c r="P33" t="s">
        <v>81</v>
      </c>
      <c r="Q33" t="s">
        <v>82</v>
      </c>
      <c r="R33" t="s">
        <v>83</v>
      </c>
      <c r="S33">
        <v>4790</v>
      </c>
      <c r="AV33">
        <v>9641</v>
      </c>
      <c r="AW33" t="s">
        <v>68</v>
      </c>
      <c r="AX33" t="s">
        <v>69</v>
      </c>
      <c r="AY33">
        <v>4</v>
      </c>
      <c r="AZ33" s="34">
        <v>0.9375</v>
      </c>
      <c r="BA33" s="34"/>
    </row>
    <row r="34" spans="1:53" ht="12">
      <c r="A34">
        <v>2</v>
      </c>
      <c r="B34">
        <v>3</v>
      </c>
      <c r="C34" t="s">
        <v>65</v>
      </c>
      <c r="D34" t="s">
        <v>76</v>
      </c>
      <c r="E34">
        <v>1</v>
      </c>
      <c r="F34" t="s">
        <v>85</v>
      </c>
      <c r="G34">
        <v>0</v>
      </c>
      <c r="H34" t="s">
        <v>60</v>
      </c>
      <c r="I34" t="s">
        <v>78</v>
      </c>
      <c r="J34" t="s">
        <v>79</v>
      </c>
      <c r="K34">
        <v>0</v>
      </c>
      <c r="L34" t="s">
        <v>65</v>
      </c>
      <c r="M34" t="s">
        <v>66</v>
      </c>
      <c r="N34" t="s">
        <v>80</v>
      </c>
      <c r="O34">
        <v>0</v>
      </c>
      <c r="P34" t="s">
        <v>81</v>
      </c>
      <c r="Q34" t="s">
        <v>82</v>
      </c>
      <c r="R34" t="s">
        <v>83</v>
      </c>
      <c r="S34">
        <v>0</v>
      </c>
      <c r="AV34">
        <v>0</v>
      </c>
      <c r="AW34" t="s">
        <v>68</v>
      </c>
      <c r="AX34" t="s">
        <v>69</v>
      </c>
      <c r="AY34">
        <v>4</v>
      </c>
      <c r="AZ34" s="34">
        <v>0.9375</v>
      </c>
      <c r="BA34" s="34"/>
    </row>
    <row r="35" spans="1:53" ht="12">
      <c r="A35">
        <v>2</v>
      </c>
      <c r="B35">
        <v>4</v>
      </c>
      <c r="C35" t="s">
        <v>65</v>
      </c>
      <c r="D35" t="s">
        <v>76</v>
      </c>
      <c r="E35">
        <v>1</v>
      </c>
      <c r="F35" t="s">
        <v>86</v>
      </c>
      <c r="G35">
        <v>100</v>
      </c>
      <c r="H35" t="s">
        <v>60</v>
      </c>
      <c r="I35" t="s">
        <v>78</v>
      </c>
      <c r="J35" t="s">
        <v>79</v>
      </c>
      <c r="K35">
        <v>1919</v>
      </c>
      <c r="L35" t="s">
        <v>65</v>
      </c>
      <c r="M35" t="s">
        <v>66</v>
      </c>
      <c r="N35" t="s">
        <v>80</v>
      </c>
      <c r="O35">
        <v>6318</v>
      </c>
      <c r="P35" t="s">
        <v>81</v>
      </c>
      <c r="Q35" t="s">
        <v>82</v>
      </c>
      <c r="R35" t="s">
        <v>83</v>
      </c>
      <c r="S35">
        <v>8532</v>
      </c>
      <c r="AV35">
        <v>16769</v>
      </c>
      <c r="AW35" t="s">
        <v>68</v>
      </c>
      <c r="AX35" t="s">
        <v>69</v>
      </c>
      <c r="AY35">
        <v>4</v>
      </c>
      <c r="AZ35" s="34">
        <v>0.9375</v>
      </c>
      <c r="BA35" s="34"/>
    </row>
    <row r="36" spans="1:52" ht="12">
      <c r="A36">
        <v>2</v>
      </c>
      <c r="B36">
        <v>5</v>
      </c>
      <c r="C36" t="s">
        <v>65</v>
      </c>
      <c r="D36" t="s">
        <v>76</v>
      </c>
      <c r="E36">
        <v>1</v>
      </c>
      <c r="F36" t="s">
        <v>87</v>
      </c>
      <c r="G36">
        <v>100</v>
      </c>
      <c r="H36" t="s">
        <v>60</v>
      </c>
      <c r="I36" t="s">
        <v>78</v>
      </c>
      <c r="J36" t="s">
        <v>79</v>
      </c>
      <c r="K36">
        <v>2229</v>
      </c>
      <c r="L36" t="s">
        <v>65</v>
      </c>
      <c r="M36" t="s">
        <v>66</v>
      </c>
      <c r="N36" t="s">
        <v>80</v>
      </c>
      <c r="O36">
        <v>11184</v>
      </c>
      <c r="P36" t="s">
        <v>81</v>
      </c>
      <c r="Q36" t="s">
        <v>82</v>
      </c>
      <c r="R36" t="s">
        <v>83</v>
      </c>
      <c r="S36">
        <v>9218</v>
      </c>
      <c r="AV36">
        <v>22631</v>
      </c>
      <c r="AW36" t="s">
        <v>68</v>
      </c>
      <c r="AX36" t="s">
        <v>69</v>
      </c>
      <c r="AY36">
        <v>4</v>
      </c>
      <c r="AZ36" s="34">
        <v>0.9375</v>
      </c>
    </row>
    <row r="37" spans="1:52" ht="12">
      <c r="A37">
        <v>2</v>
      </c>
      <c r="B37">
        <v>6</v>
      </c>
      <c r="C37" t="s">
        <v>65</v>
      </c>
      <c r="D37" t="s">
        <v>76</v>
      </c>
      <c r="E37">
        <v>1</v>
      </c>
      <c r="F37" t="s">
        <v>88</v>
      </c>
      <c r="G37">
        <v>100</v>
      </c>
      <c r="H37" t="s">
        <v>60</v>
      </c>
      <c r="I37" t="s">
        <v>78</v>
      </c>
      <c r="J37" t="s">
        <v>79</v>
      </c>
      <c r="K37">
        <v>1473</v>
      </c>
      <c r="L37" t="s">
        <v>65</v>
      </c>
      <c r="M37" t="s">
        <v>66</v>
      </c>
      <c r="N37" t="s">
        <v>80</v>
      </c>
      <c r="O37">
        <v>5657</v>
      </c>
      <c r="P37" t="s">
        <v>81</v>
      </c>
      <c r="Q37" t="s">
        <v>82</v>
      </c>
      <c r="R37" t="s">
        <v>83</v>
      </c>
      <c r="S37">
        <v>9352</v>
      </c>
      <c r="AV37">
        <v>16482</v>
      </c>
      <c r="AW37" t="s">
        <v>68</v>
      </c>
      <c r="AX37" t="s">
        <v>69</v>
      </c>
      <c r="AY37">
        <v>4</v>
      </c>
      <c r="AZ37" s="34">
        <v>0.9375</v>
      </c>
    </row>
    <row r="38" spans="1:52" ht="12">
      <c r="A38">
        <v>2</v>
      </c>
      <c r="B38">
        <v>7</v>
      </c>
      <c r="C38" t="s">
        <v>65</v>
      </c>
      <c r="D38" t="s">
        <v>76</v>
      </c>
      <c r="E38">
        <v>1</v>
      </c>
      <c r="F38" t="s">
        <v>70</v>
      </c>
      <c r="G38">
        <v>41.8050092368014</v>
      </c>
      <c r="H38" t="s">
        <v>60</v>
      </c>
      <c r="I38" t="s">
        <v>78</v>
      </c>
      <c r="J38" t="s">
        <v>79</v>
      </c>
      <c r="K38">
        <v>6539</v>
      </c>
      <c r="L38" t="s">
        <v>65</v>
      </c>
      <c r="M38" t="s">
        <v>66</v>
      </c>
      <c r="N38" t="s">
        <v>80</v>
      </c>
      <c r="O38">
        <v>27092</v>
      </c>
      <c r="P38" t="s">
        <v>81</v>
      </c>
      <c r="Q38" t="s">
        <v>82</v>
      </c>
      <c r="R38" t="s">
        <v>83</v>
      </c>
      <c r="S38">
        <v>31892</v>
      </c>
      <c r="AV38">
        <v>65523</v>
      </c>
      <c r="AW38" t="s">
        <v>68</v>
      </c>
      <c r="AX38" t="s">
        <v>69</v>
      </c>
      <c r="AY38">
        <v>4</v>
      </c>
      <c r="AZ38" s="34">
        <v>0.9375</v>
      </c>
    </row>
    <row r="39" spans="1:52" ht="12">
      <c r="A39">
        <v>2</v>
      </c>
      <c r="B39">
        <v>8</v>
      </c>
      <c r="C39" t="s">
        <v>65</v>
      </c>
      <c r="D39" t="s">
        <v>76</v>
      </c>
      <c r="E39">
        <v>1</v>
      </c>
      <c r="F39" t="s">
        <v>89</v>
      </c>
      <c r="G39">
        <v>100</v>
      </c>
      <c r="H39" t="s">
        <v>60</v>
      </c>
      <c r="I39" t="s">
        <v>78</v>
      </c>
      <c r="J39" t="s">
        <v>79</v>
      </c>
      <c r="K39">
        <v>78</v>
      </c>
      <c r="L39" t="s">
        <v>65</v>
      </c>
      <c r="M39" t="s">
        <v>66</v>
      </c>
      <c r="N39" t="s">
        <v>80</v>
      </c>
      <c r="O39">
        <v>574</v>
      </c>
      <c r="P39" t="s">
        <v>81</v>
      </c>
      <c r="Q39" t="s">
        <v>82</v>
      </c>
      <c r="R39" t="s">
        <v>83</v>
      </c>
      <c r="S39">
        <v>307</v>
      </c>
      <c r="AV39">
        <v>959</v>
      </c>
      <c r="AW39" t="s">
        <v>68</v>
      </c>
      <c r="AX39" t="s">
        <v>69</v>
      </c>
      <c r="AY39">
        <v>4</v>
      </c>
      <c r="AZ39" s="34">
        <v>0.9375</v>
      </c>
    </row>
    <row r="40" spans="1:52" ht="12">
      <c r="A40">
        <v>2</v>
      </c>
      <c r="B40">
        <v>9</v>
      </c>
      <c r="C40" t="s">
        <v>65</v>
      </c>
      <c r="D40" t="s">
        <v>76</v>
      </c>
      <c r="E40">
        <v>1</v>
      </c>
      <c r="F40" t="s">
        <v>90</v>
      </c>
      <c r="G40">
        <v>0</v>
      </c>
      <c r="H40" t="s">
        <v>60</v>
      </c>
      <c r="I40" t="s">
        <v>78</v>
      </c>
      <c r="J40" t="s">
        <v>79</v>
      </c>
      <c r="K40">
        <v>0</v>
      </c>
      <c r="L40" t="s">
        <v>65</v>
      </c>
      <c r="M40" t="s">
        <v>66</v>
      </c>
      <c r="N40" t="s">
        <v>80</v>
      </c>
      <c r="O40">
        <v>0</v>
      </c>
      <c r="P40" t="s">
        <v>81</v>
      </c>
      <c r="Q40" t="s">
        <v>82</v>
      </c>
      <c r="R40" t="s">
        <v>83</v>
      </c>
      <c r="S40">
        <v>0</v>
      </c>
      <c r="AV40">
        <v>0</v>
      </c>
      <c r="AW40" t="s">
        <v>68</v>
      </c>
      <c r="AX40" t="s">
        <v>69</v>
      </c>
      <c r="AY40">
        <v>4</v>
      </c>
      <c r="AZ40" s="34">
        <v>0.9375</v>
      </c>
    </row>
    <row r="41" spans="1:52" ht="12">
      <c r="A41">
        <v>2</v>
      </c>
      <c r="B41">
        <v>10</v>
      </c>
      <c r="C41" t="s">
        <v>65</v>
      </c>
      <c r="D41" t="s">
        <v>76</v>
      </c>
      <c r="E41">
        <v>1</v>
      </c>
      <c r="F41" t="s">
        <v>91</v>
      </c>
      <c r="G41">
        <v>100</v>
      </c>
      <c r="H41" t="s">
        <v>60</v>
      </c>
      <c r="I41" t="s">
        <v>78</v>
      </c>
      <c r="J41" t="s">
        <v>79</v>
      </c>
      <c r="K41">
        <v>373</v>
      </c>
      <c r="L41" t="s">
        <v>65</v>
      </c>
      <c r="M41" t="s">
        <v>66</v>
      </c>
      <c r="N41" t="s">
        <v>80</v>
      </c>
      <c r="O41">
        <v>3695</v>
      </c>
      <c r="P41" t="s">
        <v>81</v>
      </c>
      <c r="Q41" t="s">
        <v>82</v>
      </c>
      <c r="R41" t="s">
        <v>83</v>
      </c>
      <c r="S41">
        <v>1271</v>
      </c>
      <c r="AV41">
        <v>5339</v>
      </c>
      <c r="AW41" t="s">
        <v>68</v>
      </c>
      <c r="AX41" t="s">
        <v>69</v>
      </c>
      <c r="AY41">
        <v>4</v>
      </c>
      <c r="AZ41" s="34">
        <v>0.9375</v>
      </c>
    </row>
    <row r="42" spans="1:52" ht="12">
      <c r="A42">
        <v>2</v>
      </c>
      <c r="B42">
        <v>11</v>
      </c>
      <c r="C42" t="s">
        <v>65</v>
      </c>
      <c r="D42" t="s">
        <v>76</v>
      </c>
      <c r="E42">
        <v>1</v>
      </c>
      <c r="F42" t="s">
        <v>92</v>
      </c>
      <c r="G42">
        <v>100</v>
      </c>
      <c r="H42" t="s">
        <v>60</v>
      </c>
      <c r="I42" t="s">
        <v>78</v>
      </c>
      <c r="J42" t="s">
        <v>79</v>
      </c>
      <c r="K42">
        <v>315</v>
      </c>
      <c r="L42" t="s">
        <v>65</v>
      </c>
      <c r="M42" t="s">
        <v>66</v>
      </c>
      <c r="N42" t="s">
        <v>80</v>
      </c>
      <c r="O42">
        <v>1667</v>
      </c>
      <c r="P42" t="s">
        <v>81</v>
      </c>
      <c r="Q42" t="s">
        <v>82</v>
      </c>
      <c r="R42" t="s">
        <v>83</v>
      </c>
      <c r="S42">
        <v>1439</v>
      </c>
      <c r="AV42">
        <v>3421</v>
      </c>
      <c r="AW42" t="s">
        <v>68</v>
      </c>
      <c r="AX42" t="s">
        <v>69</v>
      </c>
      <c r="AY42">
        <v>4</v>
      </c>
      <c r="AZ42" s="34">
        <v>0.9375</v>
      </c>
    </row>
    <row r="43" spans="1:52" ht="12">
      <c r="A43">
        <v>2</v>
      </c>
      <c r="B43">
        <v>12</v>
      </c>
      <c r="C43" t="s">
        <v>65</v>
      </c>
      <c r="D43" t="s">
        <v>76</v>
      </c>
      <c r="E43">
        <v>1</v>
      </c>
      <c r="F43" t="s">
        <v>93</v>
      </c>
      <c r="G43">
        <v>100</v>
      </c>
      <c r="H43" t="s">
        <v>60</v>
      </c>
      <c r="I43" t="s">
        <v>78</v>
      </c>
      <c r="J43" t="s">
        <v>79</v>
      </c>
      <c r="K43">
        <v>283</v>
      </c>
      <c r="L43" t="s">
        <v>65</v>
      </c>
      <c r="M43" t="s">
        <v>66</v>
      </c>
      <c r="N43" t="s">
        <v>80</v>
      </c>
      <c r="O43">
        <v>2591</v>
      </c>
      <c r="P43" t="s">
        <v>81</v>
      </c>
      <c r="Q43" t="s">
        <v>82</v>
      </c>
      <c r="R43" t="s">
        <v>83</v>
      </c>
      <c r="S43">
        <v>1250</v>
      </c>
      <c r="AV43">
        <v>4124</v>
      </c>
      <c r="AW43" t="s">
        <v>68</v>
      </c>
      <c r="AX43" t="s">
        <v>69</v>
      </c>
      <c r="AY43">
        <v>4</v>
      </c>
      <c r="AZ43" s="34">
        <v>0.9375</v>
      </c>
    </row>
    <row r="44" spans="1:52" ht="12">
      <c r="A44">
        <v>2</v>
      </c>
      <c r="B44">
        <v>13</v>
      </c>
      <c r="C44" t="s">
        <v>65</v>
      </c>
      <c r="D44" t="s">
        <v>76</v>
      </c>
      <c r="E44">
        <v>1</v>
      </c>
      <c r="F44" t="s">
        <v>94</v>
      </c>
      <c r="G44">
        <v>100</v>
      </c>
      <c r="H44" t="s">
        <v>60</v>
      </c>
      <c r="I44" t="s">
        <v>78</v>
      </c>
      <c r="J44" t="s">
        <v>79</v>
      </c>
      <c r="K44">
        <v>451</v>
      </c>
      <c r="L44" t="s">
        <v>65</v>
      </c>
      <c r="M44" t="s">
        <v>66</v>
      </c>
      <c r="N44" t="s">
        <v>80</v>
      </c>
      <c r="O44">
        <v>3853</v>
      </c>
      <c r="P44" t="s">
        <v>81</v>
      </c>
      <c r="Q44" t="s">
        <v>82</v>
      </c>
      <c r="R44" t="s">
        <v>83</v>
      </c>
      <c r="S44">
        <v>1439</v>
      </c>
      <c r="AV44">
        <v>5743</v>
      </c>
      <c r="AW44" t="s">
        <v>68</v>
      </c>
      <c r="AX44" t="s">
        <v>69</v>
      </c>
      <c r="AY44">
        <v>4</v>
      </c>
      <c r="AZ44" s="34">
        <v>0.9375</v>
      </c>
    </row>
    <row r="45" spans="1:52" ht="12">
      <c r="A45">
        <v>2</v>
      </c>
      <c r="B45">
        <v>14</v>
      </c>
      <c r="C45" t="s">
        <v>65</v>
      </c>
      <c r="D45" t="s">
        <v>76</v>
      </c>
      <c r="E45">
        <v>1</v>
      </c>
      <c r="F45" t="s">
        <v>95</v>
      </c>
      <c r="G45">
        <v>100</v>
      </c>
      <c r="H45" t="s">
        <v>60</v>
      </c>
      <c r="I45" t="s">
        <v>78</v>
      </c>
      <c r="J45" t="s">
        <v>79</v>
      </c>
      <c r="K45">
        <v>171</v>
      </c>
      <c r="L45" t="s">
        <v>65</v>
      </c>
      <c r="M45" t="s">
        <v>66</v>
      </c>
      <c r="N45" t="s">
        <v>80</v>
      </c>
      <c r="O45">
        <v>2493</v>
      </c>
      <c r="P45" t="s">
        <v>81</v>
      </c>
      <c r="Q45" t="s">
        <v>82</v>
      </c>
      <c r="R45" t="s">
        <v>83</v>
      </c>
      <c r="S45">
        <v>692</v>
      </c>
      <c r="AV45">
        <v>3356</v>
      </c>
      <c r="AW45" t="s">
        <v>68</v>
      </c>
      <c r="AX45" t="s">
        <v>69</v>
      </c>
      <c r="AY45">
        <v>4</v>
      </c>
      <c r="AZ45" s="34">
        <v>0.9375</v>
      </c>
    </row>
    <row r="46" spans="1:52" ht="12">
      <c r="A46">
        <v>2</v>
      </c>
      <c r="B46">
        <v>15</v>
      </c>
      <c r="C46" t="s">
        <v>65</v>
      </c>
      <c r="D46" t="s">
        <v>76</v>
      </c>
      <c r="E46">
        <v>1</v>
      </c>
      <c r="F46" t="s">
        <v>96</v>
      </c>
      <c r="G46">
        <v>100</v>
      </c>
      <c r="H46" t="s">
        <v>60</v>
      </c>
      <c r="I46" t="s">
        <v>78</v>
      </c>
      <c r="J46" t="s">
        <v>79</v>
      </c>
      <c r="K46">
        <v>200</v>
      </c>
      <c r="L46" t="s">
        <v>65</v>
      </c>
      <c r="M46" t="s">
        <v>66</v>
      </c>
      <c r="N46" t="s">
        <v>80</v>
      </c>
      <c r="O46">
        <v>2479</v>
      </c>
      <c r="P46" t="s">
        <v>81</v>
      </c>
      <c r="Q46" t="s">
        <v>82</v>
      </c>
      <c r="R46" t="s">
        <v>83</v>
      </c>
      <c r="S46">
        <v>1073</v>
      </c>
      <c r="AV46">
        <v>3752</v>
      </c>
      <c r="AW46" t="s">
        <v>68</v>
      </c>
      <c r="AX46" t="s">
        <v>69</v>
      </c>
      <c r="AY46">
        <v>4</v>
      </c>
      <c r="AZ46" s="34">
        <v>0.9375</v>
      </c>
    </row>
    <row r="47" spans="1:52" ht="12">
      <c r="A47">
        <v>2</v>
      </c>
      <c r="B47">
        <v>16</v>
      </c>
      <c r="C47" t="s">
        <v>65</v>
      </c>
      <c r="D47" t="s">
        <v>76</v>
      </c>
      <c r="E47">
        <v>1</v>
      </c>
      <c r="F47" t="s">
        <v>97</v>
      </c>
      <c r="G47">
        <v>0</v>
      </c>
      <c r="H47" t="s">
        <v>60</v>
      </c>
      <c r="I47" t="s">
        <v>78</v>
      </c>
      <c r="J47" t="s">
        <v>79</v>
      </c>
      <c r="K47">
        <v>0</v>
      </c>
      <c r="L47" t="s">
        <v>65</v>
      </c>
      <c r="M47" t="s">
        <v>66</v>
      </c>
      <c r="N47" t="s">
        <v>80</v>
      </c>
      <c r="O47">
        <v>0</v>
      </c>
      <c r="P47" t="s">
        <v>81</v>
      </c>
      <c r="Q47" t="s">
        <v>82</v>
      </c>
      <c r="R47" t="s">
        <v>83</v>
      </c>
      <c r="S47">
        <v>0</v>
      </c>
      <c r="AV47">
        <v>0</v>
      </c>
      <c r="AW47" t="s">
        <v>68</v>
      </c>
      <c r="AX47" t="s">
        <v>69</v>
      </c>
      <c r="AY47">
        <v>4</v>
      </c>
      <c r="AZ47" s="34">
        <v>0.9375</v>
      </c>
    </row>
    <row r="48" spans="1:52" ht="12">
      <c r="A48">
        <v>2</v>
      </c>
      <c r="B48">
        <v>17</v>
      </c>
      <c r="C48" t="s">
        <v>65</v>
      </c>
      <c r="D48" t="s">
        <v>76</v>
      </c>
      <c r="E48">
        <v>1</v>
      </c>
      <c r="F48" t="s">
        <v>98</v>
      </c>
      <c r="G48">
        <v>100</v>
      </c>
      <c r="H48" t="s">
        <v>60</v>
      </c>
      <c r="I48" t="s">
        <v>78</v>
      </c>
      <c r="J48" t="s">
        <v>79</v>
      </c>
      <c r="K48">
        <v>240</v>
      </c>
      <c r="L48" t="s">
        <v>65</v>
      </c>
      <c r="M48" t="s">
        <v>66</v>
      </c>
      <c r="N48" t="s">
        <v>80</v>
      </c>
      <c r="O48">
        <v>2033</v>
      </c>
      <c r="P48" t="s">
        <v>81</v>
      </c>
      <c r="Q48" t="s">
        <v>82</v>
      </c>
      <c r="R48" t="s">
        <v>83</v>
      </c>
      <c r="S48">
        <v>953</v>
      </c>
      <c r="AV48">
        <v>3226</v>
      </c>
      <c r="AW48" t="s">
        <v>68</v>
      </c>
      <c r="AX48" t="s">
        <v>69</v>
      </c>
      <c r="AY48">
        <v>4</v>
      </c>
      <c r="AZ48" s="34">
        <v>0.9375</v>
      </c>
    </row>
    <row r="49" spans="1:52" ht="12">
      <c r="A49">
        <v>2</v>
      </c>
      <c r="B49">
        <v>18</v>
      </c>
      <c r="C49" t="s">
        <v>65</v>
      </c>
      <c r="D49" t="s">
        <v>76</v>
      </c>
      <c r="E49">
        <v>1</v>
      </c>
      <c r="F49" t="s">
        <v>99</v>
      </c>
      <c r="G49">
        <v>100</v>
      </c>
      <c r="H49" t="s">
        <v>60</v>
      </c>
      <c r="I49" t="s">
        <v>78</v>
      </c>
      <c r="J49" t="s">
        <v>79</v>
      </c>
      <c r="K49">
        <v>255</v>
      </c>
      <c r="L49" t="s">
        <v>65</v>
      </c>
      <c r="M49" t="s">
        <v>66</v>
      </c>
      <c r="N49" t="s">
        <v>80</v>
      </c>
      <c r="O49">
        <v>1944</v>
      </c>
      <c r="P49" t="s">
        <v>81</v>
      </c>
      <c r="Q49" t="s">
        <v>82</v>
      </c>
      <c r="R49" t="s">
        <v>83</v>
      </c>
      <c r="S49">
        <v>785</v>
      </c>
      <c r="AV49">
        <v>2984</v>
      </c>
      <c r="AW49" t="s">
        <v>68</v>
      </c>
      <c r="AX49" t="s">
        <v>69</v>
      </c>
      <c r="AY49">
        <v>4</v>
      </c>
      <c r="AZ49" s="34">
        <v>0.9375</v>
      </c>
    </row>
    <row r="50" spans="1:52" ht="12">
      <c r="A50">
        <v>2</v>
      </c>
      <c r="B50">
        <v>19</v>
      </c>
      <c r="C50" t="s">
        <v>65</v>
      </c>
      <c r="D50" t="s">
        <v>76</v>
      </c>
      <c r="E50">
        <v>1</v>
      </c>
      <c r="F50" t="s">
        <v>100</v>
      </c>
      <c r="G50">
        <v>87.1379454052928</v>
      </c>
      <c r="H50" t="s">
        <v>60</v>
      </c>
      <c r="I50" t="s">
        <v>78</v>
      </c>
      <c r="J50" t="s">
        <v>79</v>
      </c>
      <c r="K50">
        <v>2366</v>
      </c>
      <c r="L50" t="s">
        <v>65</v>
      </c>
      <c r="M50" t="s">
        <v>66</v>
      </c>
      <c r="N50" t="s">
        <v>80</v>
      </c>
      <c r="O50">
        <v>21329</v>
      </c>
      <c r="P50" t="s">
        <v>81</v>
      </c>
      <c r="Q50" t="s">
        <v>82</v>
      </c>
      <c r="R50" t="s">
        <v>83</v>
      </c>
      <c r="S50">
        <v>9209</v>
      </c>
      <c r="AV50">
        <v>32904</v>
      </c>
      <c r="AW50" t="s">
        <v>68</v>
      </c>
      <c r="AX50" t="s">
        <v>69</v>
      </c>
      <c r="AY50">
        <v>4</v>
      </c>
      <c r="AZ50" s="34">
        <v>0.9375</v>
      </c>
    </row>
    <row r="51" spans="1:52" ht="12">
      <c r="A51">
        <v>2</v>
      </c>
      <c r="B51">
        <v>20</v>
      </c>
      <c r="C51" t="s">
        <v>65</v>
      </c>
      <c r="D51" t="s">
        <v>76</v>
      </c>
      <c r="E51">
        <v>1</v>
      </c>
      <c r="F51" t="s">
        <v>74</v>
      </c>
      <c r="G51">
        <v>87.1379454052928</v>
      </c>
      <c r="H51" t="s">
        <v>60</v>
      </c>
      <c r="I51" t="s">
        <v>78</v>
      </c>
      <c r="J51" t="s">
        <v>79</v>
      </c>
      <c r="K51">
        <v>2366</v>
      </c>
      <c r="L51" t="s">
        <v>65</v>
      </c>
      <c r="M51" t="s">
        <v>66</v>
      </c>
      <c r="N51" t="s">
        <v>80</v>
      </c>
      <c r="O51">
        <v>21329</v>
      </c>
      <c r="P51" t="s">
        <v>81</v>
      </c>
      <c r="Q51" t="s">
        <v>82</v>
      </c>
      <c r="R51" t="s">
        <v>83</v>
      </c>
      <c r="S51">
        <v>9209</v>
      </c>
      <c r="AV51">
        <v>32904</v>
      </c>
      <c r="AW51" t="s">
        <v>68</v>
      </c>
      <c r="AX51" t="s">
        <v>69</v>
      </c>
      <c r="AY51">
        <v>4</v>
      </c>
      <c r="AZ51" s="34">
        <v>0.9375</v>
      </c>
    </row>
    <row r="52" spans="1:52" ht="12">
      <c r="A52">
        <v>2</v>
      </c>
      <c r="B52">
        <v>21</v>
      </c>
      <c r="C52" t="s">
        <v>65</v>
      </c>
      <c r="D52" t="s">
        <v>76</v>
      </c>
      <c r="E52">
        <v>1</v>
      </c>
      <c r="F52" t="s">
        <v>101</v>
      </c>
      <c r="G52">
        <v>50.6155777622533</v>
      </c>
      <c r="H52" t="s">
        <v>60</v>
      </c>
      <c r="I52" t="s">
        <v>78</v>
      </c>
      <c r="J52" t="s">
        <v>79</v>
      </c>
      <c r="K52">
        <v>8905</v>
      </c>
      <c r="L52" t="s">
        <v>65</v>
      </c>
      <c r="M52" t="s">
        <v>66</v>
      </c>
      <c r="N52" t="s">
        <v>80</v>
      </c>
      <c r="O52">
        <v>48421</v>
      </c>
      <c r="P52" t="s">
        <v>81</v>
      </c>
      <c r="Q52" t="s">
        <v>82</v>
      </c>
      <c r="R52" t="s">
        <v>83</v>
      </c>
      <c r="S52">
        <v>41101</v>
      </c>
      <c r="AV52">
        <v>98427</v>
      </c>
      <c r="AW52" t="s">
        <v>68</v>
      </c>
      <c r="AX52" t="s">
        <v>69</v>
      </c>
      <c r="AY52">
        <v>4</v>
      </c>
      <c r="AZ52" s="34">
        <v>0.9375</v>
      </c>
    </row>
    <row r="53" spans="1:51" ht="12">
      <c r="A53">
        <v>2</v>
      </c>
      <c r="B53">
        <v>22</v>
      </c>
      <c r="C53" t="s">
        <v>81</v>
      </c>
      <c r="AY53">
        <v>4</v>
      </c>
    </row>
    <row r="54" spans="1:51" ht="12">
      <c r="A54">
        <v>2</v>
      </c>
      <c r="B54">
        <v>23</v>
      </c>
      <c r="C54" t="s">
        <v>81</v>
      </c>
      <c r="AY54">
        <v>4</v>
      </c>
    </row>
    <row r="55" spans="1:51" ht="12">
      <c r="A55">
        <v>2</v>
      </c>
      <c r="B55">
        <v>24</v>
      </c>
      <c r="C55" t="s">
        <v>81</v>
      </c>
      <c r="AY55">
        <v>4</v>
      </c>
    </row>
    <row r="56" spans="1:51" ht="12">
      <c r="A56">
        <v>2</v>
      </c>
      <c r="B56">
        <v>25</v>
      </c>
      <c r="C56" t="s">
        <v>81</v>
      </c>
      <c r="AY56">
        <v>4</v>
      </c>
    </row>
    <row r="57" spans="1:51" ht="12">
      <c r="A57">
        <v>2</v>
      </c>
      <c r="B57">
        <v>26</v>
      </c>
      <c r="C57" t="s">
        <v>81</v>
      </c>
      <c r="AY57">
        <v>4</v>
      </c>
    </row>
    <row r="58" spans="1:51" ht="12">
      <c r="A58">
        <v>2</v>
      </c>
      <c r="B58">
        <v>27</v>
      </c>
      <c r="C58" t="s">
        <v>81</v>
      </c>
      <c r="AY58">
        <v>4</v>
      </c>
    </row>
    <row r="59" spans="1:51" ht="12">
      <c r="A59">
        <v>2</v>
      </c>
      <c r="B59">
        <v>28</v>
      </c>
      <c r="C59" t="s">
        <v>81</v>
      </c>
      <c r="AY59">
        <v>4</v>
      </c>
    </row>
    <row r="60" spans="1:51" ht="12">
      <c r="A60">
        <v>2</v>
      </c>
      <c r="B60">
        <v>29</v>
      </c>
      <c r="C60" t="s">
        <v>81</v>
      </c>
      <c r="AY60">
        <v>4</v>
      </c>
    </row>
    <row r="61" spans="1:51" ht="12">
      <c r="A61">
        <v>2</v>
      </c>
      <c r="B61">
        <v>30</v>
      </c>
      <c r="C61" t="s">
        <v>81</v>
      </c>
      <c r="AY61">
        <v>4</v>
      </c>
    </row>
    <row r="62" spans="1:53" ht="12">
      <c r="A62">
        <v>3</v>
      </c>
      <c r="B62">
        <v>1</v>
      </c>
      <c r="C62" t="s">
        <v>81</v>
      </c>
      <c r="D62" t="s">
        <v>102</v>
      </c>
      <c r="E62">
        <v>1</v>
      </c>
      <c r="F62" t="s">
        <v>103</v>
      </c>
      <c r="G62">
        <v>100</v>
      </c>
      <c r="H62" t="s">
        <v>60</v>
      </c>
      <c r="I62" t="s">
        <v>66</v>
      </c>
      <c r="J62" t="s">
        <v>104</v>
      </c>
      <c r="K62">
        <v>5491</v>
      </c>
      <c r="L62" t="s">
        <v>65</v>
      </c>
      <c r="M62" t="s">
        <v>63</v>
      </c>
      <c r="N62" t="s">
        <v>105</v>
      </c>
      <c r="O62">
        <v>5002</v>
      </c>
      <c r="AV62">
        <v>10493</v>
      </c>
      <c r="AW62" t="s">
        <v>68</v>
      </c>
      <c r="AX62" t="s">
        <v>69</v>
      </c>
      <c r="AY62">
        <v>4</v>
      </c>
      <c r="AZ62" s="34">
        <v>0.9375</v>
      </c>
      <c r="BA62" s="34"/>
    </row>
    <row r="63" spans="1:53" ht="12">
      <c r="A63">
        <v>3</v>
      </c>
      <c r="B63">
        <v>2</v>
      </c>
      <c r="C63" t="s">
        <v>81</v>
      </c>
      <c r="D63" t="s">
        <v>102</v>
      </c>
      <c r="E63">
        <v>1</v>
      </c>
      <c r="F63" t="s">
        <v>106</v>
      </c>
      <c r="G63">
        <v>100</v>
      </c>
      <c r="H63" t="s">
        <v>60</v>
      </c>
      <c r="I63" t="s">
        <v>66</v>
      </c>
      <c r="J63" t="s">
        <v>104</v>
      </c>
      <c r="K63">
        <v>12363</v>
      </c>
      <c r="L63" t="s">
        <v>65</v>
      </c>
      <c r="M63" t="s">
        <v>63</v>
      </c>
      <c r="N63" t="s">
        <v>105</v>
      </c>
      <c r="O63">
        <v>12105</v>
      </c>
      <c r="AV63">
        <v>24468</v>
      </c>
      <c r="AW63" t="s">
        <v>68</v>
      </c>
      <c r="AX63" t="s">
        <v>69</v>
      </c>
      <c r="AY63">
        <v>4</v>
      </c>
      <c r="AZ63" s="34">
        <v>0.9375</v>
      </c>
      <c r="BA63" s="34"/>
    </row>
    <row r="64" spans="1:53" ht="12">
      <c r="A64">
        <v>3</v>
      </c>
      <c r="B64">
        <v>3</v>
      </c>
      <c r="C64" t="s">
        <v>81</v>
      </c>
      <c r="D64" t="s">
        <v>102</v>
      </c>
      <c r="E64">
        <v>1</v>
      </c>
      <c r="F64" t="s">
        <v>107</v>
      </c>
      <c r="G64">
        <v>100</v>
      </c>
      <c r="H64" t="s">
        <v>60</v>
      </c>
      <c r="I64" t="s">
        <v>66</v>
      </c>
      <c r="J64" t="s">
        <v>104</v>
      </c>
      <c r="K64">
        <v>17523</v>
      </c>
      <c r="L64" t="s">
        <v>65</v>
      </c>
      <c r="M64" t="s">
        <v>63</v>
      </c>
      <c r="N64" t="s">
        <v>105</v>
      </c>
      <c r="O64">
        <v>26153</v>
      </c>
      <c r="AV64">
        <v>43676</v>
      </c>
      <c r="AW64" t="s">
        <v>68</v>
      </c>
      <c r="AX64" t="s">
        <v>69</v>
      </c>
      <c r="AY64">
        <v>4</v>
      </c>
      <c r="AZ64" s="34">
        <v>0.9375</v>
      </c>
      <c r="BA64" s="34"/>
    </row>
    <row r="65" spans="1:53" ht="12">
      <c r="A65">
        <v>3</v>
      </c>
      <c r="B65">
        <v>4</v>
      </c>
      <c r="C65" t="s">
        <v>81</v>
      </c>
      <c r="D65" t="s">
        <v>102</v>
      </c>
      <c r="E65">
        <v>1</v>
      </c>
      <c r="F65" t="s">
        <v>108</v>
      </c>
      <c r="G65">
        <v>100</v>
      </c>
      <c r="H65" t="s">
        <v>60</v>
      </c>
      <c r="I65" t="s">
        <v>66</v>
      </c>
      <c r="J65" t="s">
        <v>104</v>
      </c>
      <c r="K65">
        <v>1424</v>
      </c>
      <c r="L65" t="s">
        <v>65</v>
      </c>
      <c r="M65" t="s">
        <v>63</v>
      </c>
      <c r="N65" t="s">
        <v>105</v>
      </c>
      <c r="O65">
        <v>1148</v>
      </c>
      <c r="AV65">
        <v>2572</v>
      </c>
      <c r="AW65" t="s">
        <v>68</v>
      </c>
      <c r="AX65" t="s">
        <v>69</v>
      </c>
      <c r="AY65">
        <v>4</v>
      </c>
      <c r="AZ65" s="34">
        <v>0.9375</v>
      </c>
      <c r="BA65" s="34"/>
    </row>
    <row r="66" spans="1:53" ht="12">
      <c r="A66">
        <v>3</v>
      </c>
      <c r="B66">
        <v>5</v>
      </c>
      <c r="C66" t="s">
        <v>81</v>
      </c>
      <c r="D66" t="s">
        <v>102</v>
      </c>
      <c r="E66">
        <v>1</v>
      </c>
      <c r="F66" t="s">
        <v>109</v>
      </c>
      <c r="G66">
        <v>100</v>
      </c>
      <c r="H66" t="s">
        <v>60</v>
      </c>
      <c r="I66" t="s">
        <v>66</v>
      </c>
      <c r="J66" t="s">
        <v>104</v>
      </c>
      <c r="K66">
        <v>18947</v>
      </c>
      <c r="L66" t="s">
        <v>65</v>
      </c>
      <c r="M66" t="s">
        <v>63</v>
      </c>
      <c r="N66" t="s">
        <v>105</v>
      </c>
      <c r="O66">
        <v>27301</v>
      </c>
      <c r="AV66">
        <v>46248</v>
      </c>
      <c r="AW66" t="s">
        <v>68</v>
      </c>
      <c r="AX66" t="s">
        <v>69</v>
      </c>
      <c r="AY66">
        <v>4</v>
      </c>
      <c r="AZ66" s="34">
        <v>0.9375</v>
      </c>
      <c r="BA66" s="34"/>
    </row>
    <row r="67" spans="1:53" ht="12">
      <c r="A67">
        <v>3</v>
      </c>
      <c r="B67">
        <v>6</v>
      </c>
      <c r="C67" t="s">
        <v>81</v>
      </c>
      <c r="D67" t="s">
        <v>102</v>
      </c>
      <c r="E67">
        <v>1</v>
      </c>
      <c r="F67" t="s">
        <v>110</v>
      </c>
      <c r="G67">
        <v>98.9514531043593</v>
      </c>
      <c r="H67" t="s">
        <v>60</v>
      </c>
      <c r="I67" t="s">
        <v>66</v>
      </c>
      <c r="J67" t="s">
        <v>104</v>
      </c>
      <c r="K67">
        <v>10555</v>
      </c>
      <c r="L67" t="s">
        <v>65</v>
      </c>
      <c r="M67" t="s">
        <v>63</v>
      </c>
      <c r="N67" t="s">
        <v>105</v>
      </c>
      <c r="O67">
        <v>13415</v>
      </c>
      <c r="AV67">
        <v>23970</v>
      </c>
      <c r="AW67" t="s">
        <v>68</v>
      </c>
      <c r="AX67" t="s">
        <v>69</v>
      </c>
      <c r="AY67">
        <v>4</v>
      </c>
      <c r="AZ67" s="34">
        <v>0.9375</v>
      </c>
      <c r="BA67" s="34"/>
    </row>
    <row r="68" spans="1:53" ht="12">
      <c r="A68">
        <v>3</v>
      </c>
      <c r="B68">
        <v>7</v>
      </c>
      <c r="C68" t="s">
        <v>81</v>
      </c>
      <c r="D68" t="s">
        <v>102</v>
      </c>
      <c r="E68">
        <v>1</v>
      </c>
      <c r="F68" t="s">
        <v>111</v>
      </c>
      <c r="G68">
        <v>100</v>
      </c>
      <c r="H68" t="s">
        <v>60</v>
      </c>
      <c r="I68" t="s">
        <v>66</v>
      </c>
      <c r="J68" t="s">
        <v>104</v>
      </c>
      <c r="K68">
        <v>6507</v>
      </c>
      <c r="L68" t="s">
        <v>65</v>
      </c>
      <c r="M68" t="s">
        <v>63</v>
      </c>
      <c r="N68" t="s">
        <v>105</v>
      </c>
      <c r="O68">
        <v>9154</v>
      </c>
      <c r="AV68">
        <v>15661</v>
      </c>
      <c r="AW68" t="s">
        <v>68</v>
      </c>
      <c r="AX68" t="s">
        <v>69</v>
      </c>
      <c r="AY68">
        <v>4</v>
      </c>
      <c r="AZ68" s="34">
        <v>0.9375</v>
      </c>
      <c r="BA68" s="34"/>
    </row>
    <row r="69" spans="1:53" ht="12">
      <c r="A69">
        <v>3</v>
      </c>
      <c r="B69">
        <v>8</v>
      </c>
      <c r="C69" t="s">
        <v>81</v>
      </c>
      <c r="D69" t="s">
        <v>102</v>
      </c>
      <c r="E69">
        <v>1</v>
      </c>
      <c r="F69" t="s">
        <v>112</v>
      </c>
      <c r="G69">
        <v>100</v>
      </c>
      <c r="H69" t="s">
        <v>60</v>
      </c>
      <c r="I69" t="s">
        <v>66</v>
      </c>
      <c r="J69" t="s">
        <v>104</v>
      </c>
      <c r="K69">
        <v>6252</v>
      </c>
      <c r="L69" t="s">
        <v>65</v>
      </c>
      <c r="M69" t="s">
        <v>63</v>
      </c>
      <c r="N69" t="s">
        <v>105</v>
      </c>
      <c r="O69">
        <v>6667</v>
      </c>
      <c r="AV69">
        <v>12919</v>
      </c>
      <c r="AW69" t="s">
        <v>68</v>
      </c>
      <c r="AX69" t="s">
        <v>69</v>
      </c>
      <c r="AY69">
        <v>4</v>
      </c>
      <c r="AZ69" s="34">
        <v>0.9375</v>
      </c>
      <c r="BA69" s="34"/>
    </row>
    <row r="70" spans="1:53" ht="12">
      <c r="A70">
        <v>3</v>
      </c>
      <c r="B70">
        <v>9</v>
      </c>
      <c r="C70" t="s">
        <v>81</v>
      </c>
      <c r="D70" t="s">
        <v>102</v>
      </c>
      <c r="E70">
        <v>1</v>
      </c>
      <c r="F70" t="s">
        <v>113</v>
      </c>
      <c r="G70">
        <v>80.0085342436526</v>
      </c>
      <c r="H70" t="s">
        <v>60</v>
      </c>
      <c r="I70" t="s">
        <v>66</v>
      </c>
      <c r="J70" t="s">
        <v>104</v>
      </c>
      <c r="K70">
        <v>14200</v>
      </c>
      <c r="L70" t="s">
        <v>65</v>
      </c>
      <c r="M70" t="s">
        <v>63</v>
      </c>
      <c r="N70" t="s">
        <v>105</v>
      </c>
      <c r="O70">
        <v>15800</v>
      </c>
      <c r="AV70">
        <v>30000</v>
      </c>
      <c r="AW70" t="s">
        <v>68</v>
      </c>
      <c r="AX70" t="s">
        <v>69</v>
      </c>
      <c r="AY70">
        <v>4</v>
      </c>
      <c r="AZ70" s="34">
        <v>0.9375</v>
      </c>
      <c r="BA70" s="34"/>
    </row>
    <row r="71" spans="1:53" ht="12">
      <c r="A71">
        <v>3</v>
      </c>
      <c r="B71">
        <v>10</v>
      </c>
      <c r="C71" t="s">
        <v>81</v>
      </c>
      <c r="D71" t="s">
        <v>102</v>
      </c>
      <c r="E71">
        <v>1</v>
      </c>
      <c r="F71" t="s">
        <v>70</v>
      </c>
      <c r="G71">
        <v>95.5165770946263</v>
      </c>
      <c r="H71" t="s">
        <v>60</v>
      </c>
      <c r="I71" t="s">
        <v>66</v>
      </c>
      <c r="J71" t="s">
        <v>104</v>
      </c>
      <c r="K71">
        <v>74315</v>
      </c>
      <c r="L71" t="s">
        <v>65</v>
      </c>
      <c r="M71" t="s">
        <v>63</v>
      </c>
      <c r="N71" t="s">
        <v>105</v>
      </c>
      <c r="O71">
        <v>89444</v>
      </c>
      <c r="AV71">
        <v>163759</v>
      </c>
      <c r="AW71" t="s">
        <v>68</v>
      </c>
      <c r="AX71" t="s">
        <v>69</v>
      </c>
      <c r="AY71">
        <v>4</v>
      </c>
      <c r="AZ71" s="34">
        <v>0.9375</v>
      </c>
      <c r="BA71" s="34"/>
    </row>
    <row r="72" spans="1:52" ht="12">
      <c r="A72">
        <v>3</v>
      </c>
      <c r="B72">
        <v>11</v>
      </c>
      <c r="C72" t="s">
        <v>81</v>
      </c>
      <c r="D72" t="s">
        <v>102</v>
      </c>
      <c r="E72">
        <v>1</v>
      </c>
      <c r="F72" t="s">
        <v>114</v>
      </c>
      <c r="G72">
        <v>100</v>
      </c>
      <c r="H72" t="s">
        <v>60</v>
      </c>
      <c r="I72" t="s">
        <v>66</v>
      </c>
      <c r="J72" t="s">
        <v>104</v>
      </c>
      <c r="K72">
        <v>5308</v>
      </c>
      <c r="L72" t="s">
        <v>65</v>
      </c>
      <c r="M72" t="s">
        <v>63</v>
      </c>
      <c r="N72" t="s">
        <v>105</v>
      </c>
      <c r="O72">
        <v>5939</v>
      </c>
      <c r="AV72">
        <v>11247</v>
      </c>
      <c r="AW72" t="s">
        <v>68</v>
      </c>
      <c r="AX72" t="s">
        <v>69</v>
      </c>
      <c r="AY72">
        <v>4</v>
      </c>
      <c r="AZ72" s="34">
        <v>0.9375</v>
      </c>
    </row>
    <row r="73" spans="1:52" ht="12">
      <c r="A73">
        <v>3</v>
      </c>
      <c r="B73">
        <v>12</v>
      </c>
      <c r="C73" t="s">
        <v>81</v>
      </c>
      <c r="D73" t="s">
        <v>102</v>
      </c>
      <c r="E73">
        <v>1</v>
      </c>
      <c r="F73" t="s">
        <v>115</v>
      </c>
      <c r="G73">
        <v>100</v>
      </c>
      <c r="H73" t="s">
        <v>60</v>
      </c>
      <c r="I73" t="s">
        <v>66</v>
      </c>
      <c r="J73" t="s">
        <v>104</v>
      </c>
      <c r="K73">
        <v>5308</v>
      </c>
      <c r="L73" t="s">
        <v>65</v>
      </c>
      <c r="M73" t="s">
        <v>63</v>
      </c>
      <c r="N73" t="s">
        <v>105</v>
      </c>
      <c r="O73">
        <v>5939</v>
      </c>
      <c r="AV73">
        <v>11247</v>
      </c>
      <c r="AW73" t="s">
        <v>68</v>
      </c>
      <c r="AX73" t="s">
        <v>69</v>
      </c>
      <c r="AY73">
        <v>4</v>
      </c>
      <c r="AZ73" s="34">
        <v>0.9375</v>
      </c>
    </row>
    <row r="74" spans="1:52" ht="12">
      <c r="A74">
        <v>3</v>
      </c>
      <c r="B74">
        <v>13</v>
      </c>
      <c r="C74" t="s">
        <v>81</v>
      </c>
      <c r="D74" t="s">
        <v>102</v>
      </c>
      <c r="E74">
        <v>1</v>
      </c>
      <c r="F74" t="s">
        <v>116</v>
      </c>
      <c r="G74">
        <v>100</v>
      </c>
      <c r="H74" t="s">
        <v>60</v>
      </c>
      <c r="I74" t="s">
        <v>66</v>
      </c>
      <c r="J74" t="s">
        <v>104</v>
      </c>
      <c r="K74">
        <v>4188</v>
      </c>
      <c r="L74" t="s">
        <v>65</v>
      </c>
      <c r="M74" t="s">
        <v>63</v>
      </c>
      <c r="N74" t="s">
        <v>105</v>
      </c>
      <c r="O74">
        <v>2025</v>
      </c>
      <c r="AV74">
        <v>6213</v>
      </c>
      <c r="AW74" t="s">
        <v>68</v>
      </c>
      <c r="AX74" t="s">
        <v>69</v>
      </c>
      <c r="AY74">
        <v>4</v>
      </c>
      <c r="AZ74" s="34">
        <v>0.9375</v>
      </c>
    </row>
    <row r="75" spans="1:52" ht="12">
      <c r="A75">
        <v>3</v>
      </c>
      <c r="B75">
        <v>14</v>
      </c>
      <c r="C75" t="s">
        <v>81</v>
      </c>
      <c r="D75" t="s">
        <v>102</v>
      </c>
      <c r="E75">
        <v>1</v>
      </c>
      <c r="F75" t="s">
        <v>117</v>
      </c>
      <c r="G75">
        <v>100</v>
      </c>
      <c r="H75" t="s">
        <v>60</v>
      </c>
      <c r="I75" t="s">
        <v>66</v>
      </c>
      <c r="J75" t="s">
        <v>104</v>
      </c>
      <c r="K75">
        <v>4188</v>
      </c>
      <c r="L75" t="s">
        <v>65</v>
      </c>
      <c r="M75" t="s">
        <v>63</v>
      </c>
      <c r="N75" t="s">
        <v>105</v>
      </c>
      <c r="O75">
        <v>2025</v>
      </c>
      <c r="AV75">
        <v>6213</v>
      </c>
      <c r="AW75" t="s">
        <v>68</v>
      </c>
      <c r="AX75" t="s">
        <v>69</v>
      </c>
      <c r="AY75">
        <v>4</v>
      </c>
      <c r="AZ75" s="34">
        <v>0.9375</v>
      </c>
    </row>
    <row r="76" spans="1:52" ht="12">
      <c r="A76">
        <v>3</v>
      </c>
      <c r="B76">
        <v>15</v>
      </c>
      <c r="C76" t="s">
        <v>81</v>
      </c>
      <c r="D76" t="s">
        <v>102</v>
      </c>
      <c r="E76">
        <v>1</v>
      </c>
      <c r="F76" t="s">
        <v>118</v>
      </c>
      <c r="G76">
        <v>100</v>
      </c>
      <c r="H76" t="s">
        <v>60</v>
      </c>
      <c r="I76" t="s">
        <v>66</v>
      </c>
      <c r="J76" t="s">
        <v>104</v>
      </c>
      <c r="K76">
        <v>2709</v>
      </c>
      <c r="L76" t="s">
        <v>65</v>
      </c>
      <c r="M76" t="s">
        <v>63</v>
      </c>
      <c r="N76" t="s">
        <v>105</v>
      </c>
      <c r="O76">
        <v>2315</v>
      </c>
      <c r="AV76">
        <v>5024</v>
      </c>
      <c r="AW76" t="s">
        <v>68</v>
      </c>
      <c r="AX76" t="s">
        <v>69</v>
      </c>
      <c r="AY76">
        <v>4</v>
      </c>
      <c r="AZ76" s="34">
        <v>0.9375</v>
      </c>
    </row>
    <row r="77" spans="1:52" ht="12">
      <c r="A77">
        <v>3</v>
      </c>
      <c r="B77">
        <v>16</v>
      </c>
      <c r="C77" t="s">
        <v>81</v>
      </c>
      <c r="D77" t="s">
        <v>102</v>
      </c>
      <c r="E77">
        <v>1</v>
      </c>
      <c r="F77" t="s">
        <v>119</v>
      </c>
      <c r="G77">
        <v>100</v>
      </c>
      <c r="H77" t="s">
        <v>60</v>
      </c>
      <c r="I77" t="s">
        <v>66</v>
      </c>
      <c r="J77" t="s">
        <v>104</v>
      </c>
      <c r="K77">
        <v>2709</v>
      </c>
      <c r="L77" t="s">
        <v>65</v>
      </c>
      <c r="M77" t="s">
        <v>63</v>
      </c>
      <c r="N77" t="s">
        <v>105</v>
      </c>
      <c r="O77">
        <v>2315</v>
      </c>
      <c r="AV77">
        <v>5024</v>
      </c>
      <c r="AW77" t="s">
        <v>68</v>
      </c>
      <c r="AX77" t="s">
        <v>69</v>
      </c>
      <c r="AY77">
        <v>4</v>
      </c>
      <c r="AZ77" s="34">
        <v>0.9375</v>
      </c>
    </row>
    <row r="78" spans="1:52" ht="12">
      <c r="A78">
        <v>3</v>
      </c>
      <c r="B78">
        <v>17</v>
      </c>
      <c r="C78" t="s">
        <v>81</v>
      </c>
      <c r="D78" t="s">
        <v>102</v>
      </c>
      <c r="E78">
        <v>1</v>
      </c>
      <c r="F78" t="s">
        <v>74</v>
      </c>
      <c r="G78">
        <v>100</v>
      </c>
      <c r="H78" t="s">
        <v>60</v>
      </c>
      <c r="I78" t="s">
        <v>66</v>
      </c>
      <c r="J78" t="s">
        <v>104</v>
      </c>
      <c r="K78">
        <v>12205</v>
      </c>
      <c r="L78" t="s">
        <v>65</v>
      </c>
      <c r="M78" t="s">
        <v>63</v>
      </c>
      <c r="N78" t="s">
        <v>105</v>
      </c>
      <c r="O78">
        <v>10279</v>
      </c>
      <c r="AV78">
        <v>22484</v>
      </c>
      <c r="AW78" t="s">
        <v>68</v>
      </c>
      <c r="AX78" t="s">
        <v>69</v>
      </c>
      <c r="AY78">
        <v>4</v>
      </c>
      <c r="AZ78" s="34">
        <v>0.9375</v>
      </c>
    </row>
    <row r="79" spans="1:52" ht="12">
      <c r="A79">
        <v>3</v>
      </c>
      <c r="B79">
        <v>18</v>
      </c>
      <c r="C79" t="s">
        <v>81</v>
      </c>
      <c r="D79" t="s">
        <v>102</v>
      </c>
      <c r="E79">
        <v>1</v>
      </c>
      <c r="F79" t="s">
        <v>120</v>
      </c>
      <c r="G79">
        <v>96.0366773548529</v>
      </c>
      <c r="H79" t="s">
        <v>60</v>
      </c>
      <c r="I79" t="s">
        <v>66</v>
      </c>
      <c r="J79" t="s">
        <v>104</v>
      </c>
      <c r="K79">
        <v>86520</v>
      </c>
      <c r="L79" t="s">
        <v>65</v>
      </c>
      <c r="M79" t="s">
        <v>63</v>
      </c>
      <c r="N79" t="s">
        <v>105</v>
      </c>
      <c r="O79">
        <v>99723</v>
      </c>
      <c r="AV79">
        <v>186243</v>
      </c>
      <c r="AW79" t="s">
        <v>68</v>
      </c>
      <c r="AX79" t="s">
        <v>69</v>
      </c>
      <c r="AY79">
        <v>4</v>
      </c>
      <c r="AZ79" s="34">
        <v>0.9375</v>
      </c>
    </row>
    <row r="80" spans="1:51" ht="12">
      <c r="A80">
        <v>3</v>
      </c>
      <c r="B80">
        <v>19</v>
      </c>
      <c r="C80" t="s">
        <v>121</v>
      </c>
      <c r="AY80">
        <v>4</v>
      </c>
    </row>
    <row r="81" spans="1:51" ht="12">
      <c r="A81">
        <v>3</v>
      </c>
      <c r="B81">
        <v>20</v>
      </c>
      <c r="C81" t="s">
        <v>121</v>
      </c>
      <c r="AY81">
        <v>4</v>
      </c>
    </row>
    <row r="82" spans="1:51" ht="12">
      <c r="A82">
        <v>3</v>
      </c>
      <c r="B82">
        <v>21</v>
      </c>
      <c r="C82" t="s">
        <v>121</v>
      </c>
      <c r="AY82">
        <v>4</v>
      </c>
    </row>
    <row r="83" spans="1:51" ht="12">
      <c r="A83">
        <v>3</v>
      </c>
      <c r="B83">
        <v>22</v>
      </c>
      <c r="C83" t="s">
        <v>121</v>
      </c>
      <c r="AY83">
        <v>4</v>
      </c>
    </row>
    <row r="84" spans="1:51" ht="12">
      <c r="A84">
        <v>3</v>
      </c>
      <c r="B84">
        <v>23</v>
      </c>
      <c r="C84" t="s">
        <v>121</v>
      </c>
      <c r="AY84">
        <v>4</v>
      </c>
    </row>
    <row r="85" spans="1:51" ht="12">
      <c r="A85">
        <v>3</v>
      </c>
      <c r="B85">
        <v>24</v>
      </c>
      <c r="C85" t="s">
        <v>121</v>
      </c>
      <c r="AY85">
        <v>4</v>
      </c>
    </row>
    <row r="86" spans="1:51" ht="12">
      <c r="A86">
        <v>3</v>
      </c>
      <c r="B86">
        <v>25</v>
      </c>
      <c r="C86" t="s">
        <v>121</v>
      </c>
      <c r="AY86">
        <v>4</v>
      </c>
    </row>
    <row r="87" spans="1:51" ht="12">
      <c r="A87">
        <v>3</v>
      </c>
      <c r="B87">
        <v>26</v>
      </c>
      <c r="C87" t="s">
        <v>121</v>
      </c>
      <c r="AY87">
        <v>4</v>
      </c>
    </row>
    <row r="88" spans="1:51" ht="12">
      <c r="A88">
        <v>3</v>
      </c>
      <c r="B88">
        <v>27</v>
      </c>
      <c r="C88" t="s">
        <v>121</v>
      </c>
      <c r="AY88">
        <v>4</v>
      </c>
    </row>
    <row r="89" spans="1:51" ht="12">
      <c r="A89">
        <v>3</v>
      </c>
      <c r="B89">
        <v>28</v>
      </c>
      <c r="C89" t="s">
        <v>121</v>
      </c>
      <c r="AY89">
        <v>4</v>
      </c>
    </row>
    <row r="90" spans="1:51" ht="12">
      <c r="A90">
        <v>3</v>
      </c>
      <c r="B90">
        <v>29</v>
      </c>
      <c r="C90" t="s">
        <v>121</v>
      </c>
      <c r="AY90">
        <v>4</v>
      </c>
    </row>
    <row r="91" spans="1:51" ht="12">
      <c r="A91">
        <v>3</v>
      </c>
      <c r="B91">
        <v>30</v>
      </c>
      <c r="C91" t="s">
        <v>121</v>
      </c>
      <c r="AY91">
        <v>4</v>
      </c>
    </row>
    <row r="92" spans="1:53" ht="12">
      <c r="A92">
        <v>4</v>
      </c>
      <c r="B92">
        <v>1</v>
      </c>
      <c r="C92" t="s">
        <v>121</v>
      </c>
      <c r="D92" t="s">
        <v>122</v>
      </c>
      <c r="E92">
        <v>1</v>
      </c>
      <c r="F92" t="s">
        <v>123</v>
      </c>
      <c r="G92">
        <v>73.688573665546</v>
      </c>
      <c r="H92" t="s">
        <v>60</v>
      </c>
      <c r="I92" t="s">
        <v>124</v>
      </c>
      <c r="J92" t="s">
        <v>125</v>
      </c>
      <c r="K92">
        <v>8500</v>
      </c>
      <c r="L92" t="s">
        <v>65</v>
      </c>
      <c r="M92" t="s">
        <v>126</v>
      </c>
      <c r="N92" t="s">
        <v>127</v>
      </c>
      <c r="O92">
        <v>1500</v>
      </c>
      <c r="P92" t="s">
        <v>81</v>
      </c>
      <c r="Q92" t="s">
        <v>66</v>
      </c>
      <c r="R92" t="s">
        <v>128</v>
      </c>
      <c r="S92">
        <v>22000</v>
      </c>
      <c r="AV92">
        <v>32000</v>
      </c>
      <c r="AW92" t="s">
        <v>68</v>
      </c>
      <c r="AX92" t="s">
        <v>69</v>
      </c>
      <c r="AY92">
        <v>4</v>
      </c>
      <c r="AZ92" s="34">
        <v>0.9375</v>
      </c>
      <c r="BA92" s="34"/>
    </row>
    <row r="93" spans="1:53" ht="12">
      <c r="A93">
        <v>4</v>
      </c>
      <c r="B93">
        <v>2</v>
      </c>
      <c r="C93" t="s">
        <v>121</v>
      </c>
      <c r="D93" t="s">
        <v>122</v>
      </c>
      <c r="E93">
        <v>1</v>
      </c>
      <c r="F93" t="s">
        <v>129</v>
      </c>
      <c r="G93">
        <v>100</v>
      </c>
      <c r="H93" t="s">
        <v>60</v>
      </c>
      <c r="I93" t="s">
        <v>124</v>
      </c>
      <c r="J93" t="s">
        <v>125</v>
      </c>
      <c r="K93">
        <v>2809</v>
      </c>
      <c r="L93" t="s">
        <v>65</v>
      </c>
      <c r="M93" t="s">
        <v>126</v>
      </c>
      <c r="N93" t="s">
        <v>127</v>
      </c>
      <c r="O93">
        <v>223</v>
      </c>
      <c r="P93" t="s">
        <v>81</v>
      </c>
      <c r="Q93" t="s">
        <v>66</v>
      </c>
      <c r="R93" t="s">
        <v>128</v>
      </c>
      <c r="S93">
        <v>4950</v>
      </c>
      <c r="AV93">
        <v>7982</v>
      </c>
      <c r="AW93" t="s">
        <v>68</v>
      </c>
      <c r="AX93" t="s">
        <v>69</v>
      </c>
      <c r="AY93">
        <v>4</v>
      </c>
      <c r="AZ93" s="34">
        <v>0.9375</v>
      </c>
      <c r="BA93" s="34"/>
    </row>
    <row r="94" spans="1:53" ht="12">
      <c r="A94">
        <v>4</v>
      </c>
      <c r="B94">
        <v>3</v>
      </c>
      <c r="C94" t="s">
        <v>121</v>
      </c>
      <c r="D94" t="s">
        <v>122</v>
      </c>
      <c r="E94">
        <v>1</v>
      </c>
      <c r="F94" t="s">
        <v>130</v>
      </c>
      <c r="G94">
        <v>100</v>
      </c>
      <c r="H94" t="s">
        <v>60</v>
      </c>
      <c r="I94" t="s">
        <v>124</v>
      </c>
      <c r="J94" t="s">
        <v>125</v>
      </c>
      <c r="K94">
        <v>1459</v>
      </c>
      <c r="L94" t="s">
        <v>65</v>
      </c>
      <c r="M94" t="s">
        <v>126</v>
      </c>
      <c r="N94" t="s">
        <v>127</v>
      </c>
      <c r="O94">
        <v>151</v>
      </c>
      <c r="P94" t="s">
        <v>81</v>
      </c>
      <c r="Q94" t="s">
        <v>66</v>
      </c>
      <c r="R94" t="s">
        <v>128</v>
      </c>
      <c r="S94">
        <v>6112</v>
      </c>
      <c r="AV94">
        <v>7722</v>
      </c>
      <c r="AW94" t="s">
        <v>68</v>
      </c>
      <c r="AX94" t="s">
        <v>69</v>
      </c>
      <c r="AY94">
        <v>4</v>
      </c>
      <c r="AZ94" s="34">
        <v>0.9375</v>
      </c>
      <c r="BA94" s="34"/>
    </row>
    <row r="95" spans="1:53" ht="12">
      <c r="A95">
        <v>4</v>
      </c>
      <c r="B95">
        <v>4</v>
      </c>
      <c r="C95" t="s">
        <v>121</v>
      </c>
      <c r="D95" t="s">
        <v>122</v>
      </c>
      <c r="E95">
        <v>1</v>
      </c>
      <c r="F95" t="s">
        <v>131</v>
      </c>
      <c r="G95">
        <v>60.7509212229858</v>
      </c>
      <c r="H95" t="s">
        <v>60</v>
      </c>
      <c r="I95" t="s">
        <v>124</v>
      </c>
      <c r="J95" t="s">
        <v>125</v>
      </c>
      <c r="K95">
        <v>2000</v>
      </c>
      <c r="L95" t="s">
        <v>65</v>
      </c>
      <c r="M95" t="s">
        <v>126</v>
      </c>
      <c r="N95" t="s">
        <v>127</v>
      </c>
      <c r="O95">
        <v>200</v>
      </c>
      <c r="P95" t="s">
        <v>81</v>
      </c>
      <c r="Q95" t="s">
        <v>66</v>
      </c>
      <c r="R95" t="s">
        <v>128</v>
      </c>
      <c r="S95">
        <v>10000</v>
      </c>
      <c r="AV95">
        <v>12200</v>
      </c>
      <c r="AW95" t="s">
        <v>68</v>
      </c>
      <c r="AX95" t="s">
        <v>69</v>
      </c>
      <c r="AY95">
        <v>4</v>
      </c>
      <c r="AZ95" s="34">
        <v>0.9375</v>
      </c>
      <c r="BA95" s="34"/>
    </row>
    <row r="96" spans="1:53" ht="12">
      <c r="A96">
        <v>4</v>
      </c>
      <c r="B96">
        <v>5</v>
      </c>
      <c r="C96" t="s">
        <v>121</v>
      </c>
      <c r="D96" t="s">
        <v>122</v>
      </c>
      <c r="E96">
        <v>1</v>
      </c>
      <c r="F96" t="s">
        <v>132</v>
      </c>
      <c r="G96">
        <v>59.7808037196945</v>
      </c>
      <c r="H96" t="s">
        <v>60</v>
      </c>
      <c r="I96" t="s">
        <v>124</v>
      </c>
      <c r="J96" t="s">
        <v>125</v>
      </c>
      <c r="K96">
        <v>14000</v>
      </c>
      <c r="L96" t="s">
        <v>65</v>
      </c>
      <c r="M96" t="s">
        <v>126</v>
      </c>
      <c r="N96" t="s">
        <v>127</v>
      </c>
      <c r="O96">
        <v>2400</v>
      </c>
      <c r="P96" t="s">
        <v>81</v>
      </c>
      <c r="Q96" t="s">
        <v>66</v>
      </c>
      <c r="R96" t="s">
        <v>128</v>
      </c>
      <c r="S96">
        <v>16000</v>
      </c>
      <c r="AV96">
        <v>32400</v>
      </c>
      <c r="AW96" t="s">
        <v>68</v>
      </c>
      <c r="AX96" t="s">
        <v>69</v>
      </c>
      <c r="AY96">
        <v>4</v>
      </c>
      <c r="AZ96" s="34">
        <v>0.9375</v>
      </c>
      <c r="BA96" s="34"/>
    </row>
    <row r="97" spans="1:53" ht="12">
      <c r="A97">
        <v>4</v>
      </c>
      <c r="B97">
        <v>6</v>
      </c>
      <c r="C97" t="s">
        <v>121</v>
      </c>
      <c r="D97" t="s">
        <v>122</v>
      </c>
      <c r="E97">
        <v>1</v>
      </c>
      <c r="F97" t="s">
        <v>133</v>
      </c>
      <c r="G97">
        <v>97.2596904728099</v>
      </c>
      <c r="H97" t="s">
        <v>60</v>
      </c>
      <c r="I97" t="s">
        <v>124</v>
      </c>
      <c r="J97" t="s">
        <v>125</v>
      </c>
      <c r="K97">
        <v>3000</v>
      </c>
      <c r="L97" t="s">
        <v>65</v>
      </c>
      <c r="M97" t="s">
        <v>126</v>
      </c>
      <c r="N97" t="s">
        <v>127</v>
      </c>
      <c r="O97">
        <v>400</v>
      </c>
      <c r="P97" t="s">
        <v>81</v>
      </c>
      <c r="Q97" t="s">
        <v>66</v>
      </c>
      <c r="R97" t="s">
        <v>128</v>
      </c>
      <c r="S97">
        <v>10300</v>
      </c>
      <c r="AV97">
        <v>13700</v>
      </c>
      <c r="AW97" t="s">
        <v>68</v>
      </c>
      <c r="AX97" t="s">
        <v>69</v>
      </c>
      <c r="AY97">
        <v>4</v>
      </c>
      <c r="AZ97" s="34">
        <v>0.9375</v>
      </c>
      <c r="BA97" s="34"/>
    </row>
    <row r="98" spans="1:53" ht="12">
      <c r="A98">
        <v>4</v>
      </c>
      <c r="B98">
        <v>7</v>
      </c>
      <c r="C98" t="s">
        <v>121</v>
      </c>
      <c r="D98" t="s">
        <v>122</v>
      </c>
      <c r="E98">
        <v>1</v>
      </c>
      <c r="F98" t="s">
        <v>70</v>
      </c>
      <c r="G98">
        <v>71.9067802348098</v>
      </c>
      <c r="H98" t="s">
        <v>60</v>
      </c>
      <c r="I98" t="s">
        <v>124</v>
      </c>
      <c r="J98" t="s">
        <v>125</v>
      </c>
      <c r="K98">
        <v>31768</v>
      </c>
      <c r="L98" t="s">
        <v>65</v>
      </c>
      <c r="M98" t="s">
        <v>126</v>
      </c>
      <c r="N98" t="s">
        <v>127</v>
      </c>
      <c r="O98">
        <v>4874</v>
      </c>
      <c r="P98" t="s">
        <v>81</v>
      </c>
      <c r="Q98" t="s">
        <v>66</v>
      </c>
      <c r="R98" t="s">
        <v>128</v>
      </c>
      <c r="S98">
        <v>69362</v>
      </c>
      <c r="AV98">
        <v>106004</v>
      </c>
      <c r="AW98" t="s">
        <v>68</v>
      </c>
      <c r="AX98" t="s">
        <v>69</v>
      </c>
      <c r="AY98">
        <v>4</v>
      </c>
      <c r="AZ98" s="34">
        <v>0.9375</v>
      </c>
      <c r="BA98" s="34"/>
    </row>
    <row r="99" spans="1:53" ht="12">
      <c r="A99">
        <v>4</v>
      </c>
      <c r="B99">
        <v>8</v>
      </c>
      <c r="C99" t="s">
        <v>121</v>
      </c>
      <c r="D99" t="s">
        <v>122</v>
      </c>
      <c r="E99">
        <v>1</v>
      </c>
      <c r="F99" t="s">
        <v>134</v>
      </c>
      <c r="G99">
        <v>100</v>
      </c>
      <c r="H99" t="s">
        <v>60</v>
      </c>
      <c r="I99" t="s">
        <v>124</v>
      </c>
      <c r="J99" t="s">
        <v>125</v>
      </c>
      <c r="K99">
        <v>1337</v>
      </c>
      <c r="L99" t="s">
        <v>65</v>
      </c>
      <c r="M99" t="s">
        <v>126</v>
      </c>
      <c r="N99" t="s">
        <v>127</v>
      </c>
      <c r="O99">
        <v>162</v>
      </c>
      <c r="P99" t="s">
        <v>81</v>
      </c>
      <c r="Q99" t="s">
        <v>66</v>
      </c>
      <c r="R99" t="s">
        <v>128</v>
      </c>
      <c r="S99">
        <v>4735</v>
      </c>
      <c r="AV99">
        <v>6234</v>
      </c>
      <c r="AW99" t="s">
        <v>68</v>
      </c>
      <c r="AX99" t="s">
        <v>69</v>
      </c>
      <c r="AY99">
        <v>4</v>
      </c>
      <c r="AZ99" s="34">
        <v>0.9375</v>
      </c>
      <c r="BA99" s="34"/>
    </row>
    <row r="100" spans="1:53" ht="12">
      <c r="A100">
        <v>4</v>
      </c>
      <c r="B100">
        <v>9</v>
      </c>
      <c r="C100" t="s">
        <v>121</v>
      </c>
      <c r="D100" t="s">
        <v>122</v>
      </c>
      <c r="E100">
        <v>1</v>
      </c>
      <c r="F100" t="s">
        <v>135</v>
      </c>
      <c r="G100">
        <v>100</v>
      </c>
      <c r="H100" t="s">
        <v>60</v>
      </c>
      <c r="I100" t="s">
        <v>124</v>
      </c>
      <c r="J100" t="s">
        <v>125</v>
      </c>
      <c r="K100">
        <v>1337</v>
      </c>
      <c r="L100" t="s">
        <v>65</v>
      </c>
      <c r="M100" t="s">
        <v>126</v>
      </c>
      <c r="N100" t="s">
        <v>127</v>
      </c>
      <c r="O100">
        <v>162</v>
      </c>
      <c r="P100" t="s">
        <v>81</v>
      </c>
      <c r="Q100" t="s">
        <v>66</v>
      </c>
      <c r="R100" t="s">
        <v>128</v>
      </c>
      <c r="S100">
        <v>4735</v>
      </c>
      <c r="AV100">
        <v>6234</v>
      </c>
      <c r="AW100" t="s">
        <v>68</v>
      </c>
      <c r="AX100" t="s">
        <v>69</v>
      </c>
      <c r="AY100">
        <v>4</v>
      </c>
      <c r="AZ100" s="34">
        <v>0.9375</v>
      </c>
      <c r="BA100" s="34"/>
    </row>
    <row r="101" spans="1:53" ht="12">
      <c r="A101">
        <v>4</v>
      </c>
      <c r="B101">
        <v>10</v>
      </c>
      <c r="C101" t="s">
        <v>121</v>
      </c>
      <c r="D101" t="s">
        <v>122</v>
      </c>
      <c r="E101">
        <v>1</v>
      </c>
      <c r="F101" t="s">
        <v>136</v>
      </c>
      <c r="G101">
        <v>100</v>
      </c>
      <c r="H101" t="s">
        <v>60</v>
      </c>
      <c r="I101" t="s">
        <v>124</v>
      </c>
      <c r="J101" t="s">
        <v>125</v>
      </c>
      <c r="K101">
        <v>720</v>
      </c>
      <c r="L101" t="s">
        <v>65</v>
      </c>
      <c r="M101" t="s">
        <v>126</v>
      </c>
      <c r="N101" t="s">
        <v>127</v>
      </c>
      <c r="O101">
        <v>83</v>
      </c>
      <c r="P101" t="s">
        <v>81</v>
      </c>
      <c r="Q101" t="s">
        <v>66</v>
      </c>
      <c r="R101" t="s">
        <v>128</v>
      </c>
      <c r="S101">
        <v>2129</v>
      </c>
      <c r="AV101">
        <v>2932</v>
      </c>
      <c r="AW101" t="s">
        <v>68</v>
      </c>
      <c r="AX101" t="s">
        <v>69</v>
      </c>
      <c r="AY101">
        <v>4</v>
      </c>
      <c r="AZ101" s="34">
        <v>0.9375</v>
      </c>
      <c r="BA101" s="34"/>
    </row>
    <row r="102" spans="1:53" ht="12">
      <c r="A102">
        <v>4</v>
      </c>
      <c r="B102">
        <v>11</v>
      </c>
      <c r="C102" t="s">
        <v>121</v>
      </c>
      <c r="D102" t="s">
        <v>122</v>
      </c>
      <c r="E102">
        <v>1</v>
      </c>
      <c r="F102" t="s">
        <v>137</v>
      </c>
      <c r="G102">
        <v>100</v>
      </c>
      <c r="H102" t="s">
        <v>60</v>
      </c>
      <c r="I102" t="s">
        <v>124</v>
      </c>
      <c r="J102" t="s">
        <v>125</v>
      </c>
      <c r="K102">
        <v>720</v>
      </c>
      <c r="L102" t="s">
        <v>65</v>
      </c>
      <c r="M102" t="s">
        <v>126</v>
      </c>
      <c r="N102" t="s">
        <v>127</v>
      </c>
      <c r="O102">
        <v>94</v>
      </c>
      <c r="P102" t="s">
        <v>81</v>
      </c>
      <c r="Q102" t="s">
        <v>66</v>
      </c>
      <c r="R102" t="s">
        <v>128</v>
      </c>
      <c r="S102">
        <v>3201</v>
      </c>
      <c r="AV102">
        <v>4015</v>
      </c>
      <c r="AW102" t="s">
        <v>68</v>
      </c>
      <c r="AX102" t="s">
        <v>69</v>
      </c>
      <c r="AY102">
        <v>4</v>
      </c>
      <c r="AZ102" s="34">
        <v>0.9375</v>
      </c>
      <c r="BA102" s="34"/>
    </row>
    <row r="103" spans="1:53" ht="12">
      <c r="A103">
        <v>4</v>
      </c>
      <c r="B103">
        <v>12</v>
      </c>
      <c r="C103" t="s">
        <v>121</v>
      </c>
      <c r="D103" t="s">
        <v>122</v>
      </c>
      <c r="E103">
        <v>1</v>
      </c>
      <c r="F103" t="s">
        <v>138</v>
      </c>
      <c r="G103">
        <v>100</v>
      </c>
      <c r="H103" t="s">
        <v>60</v>
      </c>
      <c r="I103" t="s">
        <v>124</v>
      </c>
      <c r="J103" t="s">
        <v>125</v>
      </c>
      <c r="K103">
        <v>866</v>
      </c>
      <c r="L103" t="s">
        <v>65</v>
      </c>
      <c r="M103" t="s">
        <v>126</v>
      </c>
      <c r="N103" t="s">
        <v>127</v>
      </c>
      <c r="O103">
        <v>78</v>
      </c>
      <c r="P103" t="s">
        <v>81</v>
      </c>
      <c r="Q103" t="s">
        <v>66</v>
      </c>
      <c r="R103" t="s">
        <v>128</v>
      </c>
      <c r="S103">
        <v>3041</v>
      </c>
      <c r="AV103">
        <v>3985</v>
      </c>
      <c r="AW103" t="s">
        <v>68</v>
      </c>
      <c r="AX103" t="s">
        <v>69</v>
      </c>
      <c r="AY103">
        <v>4</v>
      </c>
      <c r="AZ103" s="34">
        <v>0.9375</v>
      </c>
      <c r="BA103" s="34"/>
    </row>
    <row r="104" spans="1:53" ht="12">
      <c r="A104">
        <v>4</v>
      </c>
      <c r="B104">
        <v>13</v>
      </c>
      <c r="C104" t="s">
        <v>121</v>
      </c>
      <c r="D104" t="s">
        <v>122</v>
      </c>
      <c r="E104">
        <v>1</v>
      </c>
      <c r="F104" t="s">
        <v>139</v>
      </c>
      <c r="G104">
        <v>100</v>
      </c>
      <c r="H104" t="s">
        <v>60</v>
      </c>
      <c r="I104" t="s">
        <v>124</v>
      </c>
      <c r="J104" t="s">
        <v>125</v>
      </c>
      <c r="K104">
        <v>2089</v>
      </c>
      <c r="L104" t="s">
        <v>65</v>
      </c>
      <c r="M104" t="s">
        <v>126</v>
      </c>
      <c r="N104" t="s">
        <v>127</v>
      </c>
      <c r="O104">
        <v>157</v>
      </c>
      <c r="P104" t="s">
        <v>81</v>
      </c>
      <c r="Q104" t="s">
        <v>66</v>
      </c>
      <c r="R104" t="s">
        <v>128</v>
      </c>
      <c r="S104">
        <v>4682</v>
      </c>
      <c r="AV104">
        <v>6928</v>
      </c>
      <c r="AW104" t="s">
        <v>68</v>
      </c>
      <c r="AX104" t="s">
        <v>69</v>
      </c>
      <c r="AY104">
        <v>4</v>
      </c>
      <c r="AZ104" s="34">
        <v>0.9375</v>
      </c>
      <c r="BA104" s="34"/>
    </row>
    <row r="105" spans="1:53" ht="12">
      <c r="A105">
        <v>4</v>
      </c>
      <c r="B105">
        <v>14</v>
      </c>
      <c r="C105" t="s">
        <v>121</v>
      </c>
      <c r="D105" t="s">
        <v>122</v>
      </c>
      <c r="E105">
        <v>1</v>
      </c>
      <c r="F105" t="s">
        <v>140</v>
      </c>
      <c r="G105">
        <v>100</v>
      </c>
      <c r="H105" t="s">
        <v>60</v>
      </c>
      <c r="I105" t="s">
        <v>124</v>
      </c>
      <c r="J105" t="s">
        <v>125</v>
      </c>
      <c r="K105">
        <v>4395</v>
      </c>
      <c r="L105" t="s">
        <v>65</v>
      </c>
      <c r="M105" t="s">
        <v>126</v>
      </c>
      <c r="N105" t="s">
        <v>127</v>
      </c>
      <c r="O105">
        <v>412</v>
      </c>
      <c r="P105" t="s">
        <v>81</v>
      </c>
      <c r="Q105" t="s">
        <v>66</v>
      </c>
      <c r="R105" t="s">
        <v>128</v>
      </c>
      <c r="S105">
        <v>13053</v>
      </c>
      <c r="AV105">
        <v>17860</v>
      </c>
      <c r="AW105" t="s">
        <v>68</v>
      </c>
      <c r="AX105" t="s">
        <v>69</v>
      </c>
      <c r="AY105">
        <v>4</v>
      </c>
      <c r="AZ105" s="34">
        <v>0.9375</v>
      </c>
      <c r="BA105" s="34"/>
    </row>
    <row r="106" spans="1:53" ht="12">
      <c r="A106">
        <v>4</v>
      </c>
      <c r="B106">
        <v>15</v>
      </c>
      <c r="C106" t="s">
        <v>121</v>
      </c>
      <c r="D106" t="s">
        <v>122</v>
      </c>
      <c r="E106">
        <v>1</v>
      </c>
      <c r="F106" t="s">
        <v>141</v>
      </c>
      <c r="G106">
        <v>100</v>
      </c>
      <c r="H106" t="s">
        <v>60</v>
      </c>
      <c r="I106" t="s">
        <v>124</v>
      </c>
      <c r="J106" t="s">
        <v>125</v>
      </c>
      <c r="K106">
        <v>983</v>
      </c>
      <c r="L106" t="s">
        <v>65</v>
      </c>
      <c r="M106" t="s">
        <v>126</v>
      </c>
      <c r="N106" t="s">
        <v>127</v>
      </c>
      <c r="O106">
        <v>132</v>
      </c>
      <c r="P106" t="s">
        <v>81</v>
      </c>
      <c r="Q106" t="s">
        <v>66</v>
      </c>
      <c r="R106" t="s">
        <v>128</v>
      </c>
      <c r="S106">
        <v>3172</v>
      </c>
      <c r="AV106">
        <v>4287</v>
      </c>
      <c r="AW106" t="s">
        <v>68</v>
      </c>
      <c r="AX106" t="s">
        <v>69</v>
      </c>
      <c r="AY106">
        <v>4</v>
      </c>
      <c r="AZ106" s="34">
        <v>0.9375</v>
      </c>
      <c r="BA106" s="34"/>
    </row>
    <row r="107" spans="1:53" ht="12">
      <c r="A107">
        <v>4</v>
      </c>
      <c r="B107">
        <v>16</v>
      </c>
      <c r="C107" t="s">
        <v>121</v>
      </c>
      <c r="D107" t="s">
        <v>122</v>
      </c>
      <c r="E107">
        <v>1</v>
      </c>
      <c r="F107" t="s">
        <v>142</v>
      </c>
      <c r="G107">
        <v>100</v>
      </c>
      <c r="H107" t="s">
        <v>60</v>
      </c>
      <c r="I107" t="s">
        <v>124</v>
      </c>
      <c r="J107" t="s">
        <v>125</v>
      </c>
      <c r="K107">
        <v>791</v>
      </c>
      <c r="L107" t="s">
        <v>65</v>
      </c>
      <c r="M107" t="s">
        <v>126</v>
      </c>
      <c r="N107" t="s">
        <v>127</v>
      </c>
      <c r="O107">
        <v>105</v>
      </c>
      <c r="P107" t="s">
        <v>81</v>
      </c>
      <c r="Q107" t="s">
        <v>66</v>
      </c>
      <c r="R107" t="s">
        <v>128</v>
      </c>
      <c r="S107">
        <v>2159</v>
      </c>
      <c r="AV107">
        <v>3055</v>
      </c>
      <c r="AW107" t="s">
        <v>68</v>
      </c>
      <c r="AX107" t="s">
        <v>69</v>
      </c>
      <c r="AY107">
        <v>4</v>
      </c>
      <c r="AZ107" s="34">
        <v>0.9375</v>
      </c>
      <c r="BA107" s="34"/>
    </row>
    <row r="108" spans="1:53" ht="12">
      <c r="A108">
        <v>4</v>
      </c>
      <c r="B108">
        <v>17</v>
      </c>
      <c r="C108" t="s">
        <v>121</v>
      </c>
      <c r="D108" t="s">
        <v>122</v>
      </c>
      <c r="E108">
        <v>1</v>
      </c>
      <c r="F108" t="s">
        <v>143</v>
      </c>
      <c r="G108">
        <v>0</v>
      </c>
      <c r="H108" t="s">
        <v>60</v>
      </c>
      <c r="I108" t="s">
        <v>124</v>
      </c>
      <c r="J108" t="s">
        <v>125</v>
      </c>
      <c r="K108">
        <v>0</v>
      </c>
      <c r="L108" t="s">
        <v>65</v>
      </c>
      <c r="M108" t="s">
        <v>126</v>
      </c>
      <c r="N108" t="s">
        <v>127</v>
      </c>
      <c r="O108">
        <v>0</v>
      </c>
      <c r="P108" t="s">
        <v>81</v>
      </c>
      <c r="Q108" t="s">
        <v>66</v>
      </c>
      <c r="R108" t="s">
        <v>128</v>
      </c>
      <c r="S108">
        <v>0</v>
      </c>
      <c r="AV108">
        <v>0</v>
      </c>
      <c r="AW108" t="s">
        <v>68</v>
      </c>
      <c r="AX108" t="s">
        <v>69</v>
      </c>
      <c r="AY108">
        <v>4</v>
      </c>
      <c r="AZ108" s="34">
        <v>0.9375</v>
      </c>
      <c r="BA108" s="34"/>
    </row>
    <row r="109" spans="1:52" ht="12">
      <c r="A109">
        <v>4</v>
      </c>
      <c r="B109">
        <v>18</v>
      </c>
      <c r="C109" t="s">
        <v>121</v>
      </c>
      <c r="D109" t="s">
        <v>122</v>
      </c>
      <c r="E109">
        <v>1</v>
      </c>
      <c r="F109" t="s">
        <v>144</v>
      </c>
      <c r="G109">
        <v>53.0023505947717</v>
      </c>
      <c r="H109" t="s">
        <v>60</v>
      </c>
      <c r="I109" t="s">
        <v>124</v>
      </c>
      <c r="J109" t="s">
        <v>125</v>
      </c>
      <c r="K109">
        <v>1774</v>
      </c>
      <c r="L109" t="s">
        <v>65</v>
      </c>
      <c r="M109" t="s">
        <v>126</v>
      </c>
      <c r="N109" t="s">
        <v>127</v>
      </c>
      <c r="O109">
        <v>237</v>
      </c>
      <c r="P109" t="s">
        <v>81</v>
      </c>
      <c r="Q109" t="s">
        <v>66</v>
      </c>
      <c r="R109" t="s">
        <v>128</v>
      </c>
      <c r="S109">
        <v>5331</v>
      </c>
      <c r="AV109">
        <v>7342</v>
      </c>
      <c r="AW109" t="s">
        <v>68</v>
      </c>
      <c r="AX109" t="s">
        <v>69</v>
      </c>
      <c r="AY109">
        <v>4</v>
      </c>
      <c r="AZ109" s="34">
        <v>0.9375</v>
      </c>
    </row>
    <row r="110" spans="1:52" ht="12">
      <c r="A110">
        <v>4</v>
      </c>
      <c r="B110">
        <v>19</v>
      </c>
      <c r="C110" t="s">
        <v>121</v>
      </c>
      <c r="D110" t="s">
        <v>122</v>
      </c>
      <c r="E110">
        <v>1</v>
      </c>
      <c r="F110" t="s">
        <v>74</v>
      </c>
      <c r="G110">
        <v>82.8476356357397</v>
      </c>
      <c r="H110" t="s">
        <v>60</v>
      </c>
      <c r="I110" t="s">
        <v>124</v>
      </c>
      <c r="J110" t="s">
        <v>125</v>
      </c>
      <c r="K110">
        <v>7506</v>
      </c>
      <c r="L110" t="s">
        <v>65</v>
      </c>
      <c r="M110" t="s">
        <v>126</v>
      </c>
      <c r="N110" t="s">
        <v>127</v>
      </c>
      <c r="O110">
        <v>811</v>
      </c>
      <c r="P110" t="s">
        <v>81</v>
      </c>
      <c r="Q110" t="s">
        <v>66</v>
      </c>
      <c r="R110" t="s">
        <v>128</v>
      </c>
      <c r="S110">
        <v>23119</v>
      </c>
      <c r="AV110">
        <v>31436</v>
      </c>
      <c r="AW110" t="s">
        <v>68</v>
      </c>
      <c r="AX110" t="s">
        <v>69</v>
      </c>
      <c r="AY110">
        <v>4</v>
      </c>
      <c r="AZ110" s="34">
        <v>0.9375</v>
      </c>
    </row>
    <row r="111" spans="1:52" ht="12">
      <c r="A111">
        <v>4</v>
      </c>
      <c r="B111">
        <v>20</v>
      </c>
      <c r="C111" t="s">
        <v>121</v>
      </c>
      <c r="D111" t="s">
        <v>122</v>
      </c>
      <c r="E111">
        <v>1</v>
      </c>
      <c r="F111" t="s">
        <v>145</v>
      </c>
      <c r="G111">
        <v>74.1675216613576</v>
      </c>
      <c r="H111" t="s">
        <v>60</v>
      </c>
      <c r="I111" t="s">
        <v>124</v>
      </c>
      <c r="J111" t="s">
        <v>125</v>
      </c>
      <c r="K111">
        <v>39274</v>
      </c>
      <c r="L111" t="s">
        <v>65</v>
      </c>
      <c r="M111" t="s">
        <v>126</v>
      </c>
      <c r="N111" t="s">
        <v>127</v>
      </c>
      <c r="O111">
        <v>5685</v>
      </c>
      <c r="P111" t="s">
        <v>81</v>
      </c>
      <c r="Q111" t="s">
        <v>66</v>
      </c>
      <c r="R111" t="s">
        <v>128</v>
      </c>
      <c r="S111">
        <v>92481</v>
      </c>
      <c r="AV111">
        <v>137440</v>
      </c>
      <c r="AW111" t="s">
        <v>68</v>
      </c>
      <c r="AX111" t="s">
        <v>69</v>
      </c>
      <c r="AY111">
        <v>4</v>
      </c>
      <c r="AZ111" s="34">
        <v>0.9375</v>
      </c>
    </row>
    <row r="112" spans="1:51" ht="12">
      <c r="A112">
        <v>4</v>
      </c>
      <c r="B112">
        <v>21</v>
      </c>
      <c r="AY112">
        <v>4</v>
      </c>
    </row>
    <row r="113" spans="1:51" ht="12">
      <c r="A113">
        <v>4</v>
      </c>
      <c r="B113">
        <v>22</v>
      </c>
      <c r="AY113">
        <v>4</v>
      </c>
    </row>
    <row r="114" spans="1:51" ht="12">
      <c r="A114">
        <v>4</v>
      </c>
      <c r="B114">
        <v>23</v>
      </c>
      <c r="AY114">
        <v>4</v>
      </c>
    </row>
    <row r="115" spans="1:51" ht="12">
      <c r="A115">
        <v>4</v>
      </c>
      <c r="B115">
        <v>24</v>
      </c>
      <c r="AY115">
        <v>4</v>
      </c>
    </row>
    <row r="116" spans="1:51" ht="12">
      <c r="A116">
        <v>4</v>
      </c>
      <c r="B116">
        <v>25</v>
      </c>
      <c r="AY116">
        <v>4</v>
      </c>
    </row>
    <row r="117" spans="1:51" ht="12">
      <c r="A117">
        <v>4</v>
      </c>
      <c r="B117">
        <v>26</v>
      </c>
      <c r="AY117">
        <v>4</v>
      </c>
    </row>
    <row r="118" spans="1:51" ht="12">
      <c r="A118">
        <v>4</v>
      </c>
      <c r="B118">
        <v>27</v>
      </c>
      <c r="AY118">
        <v>4</v>
      </c>
    </row>
    <row r="119" spans="1:51" ht="12">
      <c r="A119">
        <v>4</v>
      </c>
      <c r="B119">
        <v>28</v>
      </c>
      <c r="AY119">
        <v>4</v>
      </c>
    </row>
    <row r="120" spans="1:51" ht="12">
      <c r="A120">
        <v>4</v>
      </c>
      <c r="B120">
        <v>29</v>
      </c>
      <c r="AY120">
        <v>4</v>
      </c>
    </row>
    <row r="121" spans="1:51" ht="12">
      <c r="A121">
        <v>4</v>
      </c>
      <c r="B121">
        <v>30</v>
      </c>
      <c r="AY121">
        <v>4</v>
      </c>
    </row>
    <row r="122" ht="12">
      <c r="BA122" s="34"/>
    </row>
    <row r="123" ht="12">
      <c r="BA123" s="34"/>
    </row>
    <row r="124" ht="12">
      <c r="BA124" s="34"/>
    </row>
    <row r="125" ht="12">
      <c r="BA125" s="34"/>
    </row>
    <row r="126" ht="12">
      <c r="BA126" s="34"/>
    </row>
    <row r="127" ht="12">
      <c r="BA127" s="34"/>
    </row>
    <row r="128" ht="12">
      <c r="BA128" s="34"/>
    </row>
    <row r="129" ht="12">
      <c r="BA129" s="34"/>
    </row>
    <row r="130" ht="12">
      <c r="BA130" s="34"/>
    </row>
    <row r="131" ht="12">
      <c r="BA131" s="34"/>
    </row>
    <row r="132" ht="12">
      <c r="BA132" s="34"/>
    </row>
    <row r="133" ht="12">
      <c r="BA133" s="34"/>
    </row>
    <row r="134" ht="12">
      <c r="BA134" s="34"/>
    </row>
    <row r="135" ht="12">
      <c r="BA135" s="34"/>
    </row>
    <row r="136" ht="12">
      <c r="BA136" s="34"/>
    </row>
    <row r="137" ht="12">
      <c r="BA137" s="34"/>
    </row>
    <row r="138" ht="12">
      <c r="BA138" s="34"/>
    </row>
    <row r="152" ht="12">
      <c r="BA152" s="34"/>
    </row>
    <row r="153" ht="12">
      <c r="BA153" s="34"/>
    </row>
    <row r="154" ht="12">
      <c r="BA154" s="34"/>
    </row>
    <row r="155" ht="12">
      <c r="BA155" s="34"/>
    </row>
    <row r="156" ht="12">
      <c r="BA156" s="34"/>
    </row>
    <row r="157" ht="12">
      <c r="BA157" s="34"/>
    </row>
    <row r="158" ht="12">
      <c r="BA158" s="34"/>
    </row>
    <row r="159" ht="12">
      <c r="BA159" s="34"/>
    </row>
    <row r="160" ht="12">
      <c r="BA160" s="34"/>
    </row>
    <row r="161" ht="12">
      <c r="BA161" s="34"/>
    </row>
    <row r="162" ht="12">
      <c r="BA162" s="34"/>
    </row>
    <row r="163" ht="12">
      <c r="BA163" s="34"/>
    </row>
    <row r="164" ht="12">
      <c r="BA164" s="34"/>
    </row>
    <row r="165" ht="12">
      <c r="BA165" s="34"/>
    </row>
    <row r="166" ht="12">
      <c r="BA166" s="34"/>
    </row>
    <row r="167" ht="12">
      <c r="BA167" s="34"/>
    </row>
    <row r="168" ht="12">
      <c r="BA168" s="34"/>
    </row>
    <row r="182" ht="12">
      <c r="BA182" s="34"/>
    </row>
    <row r="183" ht="12">
      <c r="BA183" s="34"/>
    </row>
    <row r="184" ht="12">
      <c r="BA184" s="34"/>
    </row>
    <row r="185" ht="12">
      <c r="BA185" s="34"/>
    </row>
    <row r="186" ht="12">
      <c r="BA186" s="34"/>
    </row>
    <row r="187" ht="12">
      <c r="BA187" s="34"/>
    </row>
    <row r="188" ht="12">
      <c r="BA188" s="34"/>
    </row>
    <row r="189" ht="12">
      <c r="BA189" s="34"/>
    </row>
    <row r="190" ht="12">
      <c r="BA190" s="34"/>
    </row>
    <row r="191" ht="12">
      <c r="BA191" s="34"/>
    </row>
    <row r="192" ht="12">
      <c r="BA192" s="34"/>
    </row>
    <row r="193" ht="12">
      <c r="BA193" s="34"/>
    </row>
    <row r="194" ht="12">
      <c r="BA194" s="34"/>
    </row>
    <row r="195" ht="12">
      <c r="BA195" s="34"/>
    </row>
    <row r="196" ht="12">
      <c r="BA196" s="34"/>
    </row>
    <row r="197" ht="12">
      <c r="BA197" s="34"/>
    </row>
    <row r="198" ht="12">
      <c r="BA198" s="34"/>
    </row>
    <row r="199" ht="12">
      <c r="BA199" s="34"/>
    </row>
    <row r="200" ht="12">
      <c r="BA200" s="34"/>
    </row>
    <row r="201" ht="12">
      <c r="BA201" s="34"/>
    </row>
    <row r="202" ht="12">
      <c r="BA202" s="34"/>
    </row>
    <row r="212" ht="12">
      <c r="BA212" s="34"/>
    </row>
    <row r="213" ht="12">
      <c r="BA213" s="34"/>
    </row>
    <row r="214" ht="12">
      <c r="BA214" s="34"/>
    </row>
    <row r="215" ht="12">
      <c r="BA215" s="34"/>
    </row>
    <row r="216" ht="12">
      <c r="BA216" s="34"/>
    </row>
    <row r="217" ht="12">
      <c r="BA217" s="34"/>
    </row>
    <row r="218" ht="12">
      <c r="BA218" s="34"/>
    </row>
    <row r="219" ht="12">
      <c r="BA219" s="34"/>
    </row>
    <row r="220" ht="12">
      <c r="BA220" s="34"/>
    </row>
    <row r="221" ht="12">
      <c r="BA221" s="34"/>
    </row>
    <row r="222" ht="12">
      <c r="BA222" s="34"/>
    </row>
    <row r="223" ht="12">
      <c r="BA223" s="34"/>
    </row>
    <row r="224" ht="12">
      <c r="BA224" s="34"/>
    </row>
    <row r="225" ht="12">
      <c r="BA225" s="34"/>
    </row>
    <row r="226" ht="12">
      <c r="BA226" s="34"/>
    </row>
    <row r="227" ht="12">
      <c r="BA227" s="34"/>
    </row>
    <row r="228" ht="12">
      <c r="BA228" s="34"/>
    </row>
    <row r="229" ht="12">
      <c r="BA229" s="34"/>
    </row>
    <row r="230" ht="12">
      <c r="BA230" s="34"/>
    </row>
    <row r="231" ht="12">
      <c r="BA231" s="34"/>
    </row>
    <row r="232" ht="12">
      <c r="BA232" s="34"/>
    </row>
    <row r="233" ht="12">
      <c r="BA233" s="34"/>
    </row>
    <row r="234" ht="12">
      <c r="BA234" s="34"/>
    </row>
    <row r="235" ht="12">
      <c r="BA235" s="34"/>
    </row>
    <row r="236" ht="12">
      <c r="BA236" s="34"/>
    </row>
    <row r="237" ht="12">
      <c r="BA237" s="34"/>
    </row>
    <row r="242" ht="12">
      <c r="BA242" s="34"/>
    </row>
    <row r="243" ht="12">
      <c r="BA243" s="34"/>
    </row>
    <row r="244" ht="12">
      <c r="BA244" s="34"/>
    </row>
    <row r="245" ht="12">
      <c r="BA245" s="34"/>
    </row>
    <row r="246" ht="12">
      <c r="BA246" s="34"/>
    </row>
    <row r="272" ht="12">
      <c r="BA272" s="34"/>
    </row>
    <row r="273" ht="12">
      <c r="BA273" s="34"/>
    </row>
    <row r="274" ht="12">
      <c r="BA274" s="34"/>
    </row>
    <row r="275" ht="12">
      <c r="BA275" s="34"/>
    </row>
    <row r="302" ht="12">
      <c r="BA302" s="34"/>
    </row>
    <row r="303" ht="12">
      <c r="BA303" s="34"/>
    </row>
    <row r="304" ht="12">
      <c r="BA304" s="34"/>
    </row>
    <row r="305" ht="12">
      <c r="BA305" s="34"/>
    </row>
    <row r="306" ht="12">
      <c r="BA306" s="34"/>
    </row>
    <row r="307" ht="12">
      <c r="BA307" s="34"/>
    </row>
    <row r="308" ht="12">
      <c r="BA308" s="34"/>
    </row>
    <row r="309" ht="12">
      <c r="BA309" s="34"/>
    </row>
    <row r="310" ht="12">
      <c r="BA310" s="34"/>
    </row>
    <row r="311" ht="12">
      <c r="BA311" s="34"/>
    </row>
    <row r="312" ht="12">
      <c r="BA312" s="34"/>
    </row>
    <row r="313" ht="12">
      <c r="BA313" s="34"/>
    </row>
    <row r="314" ht="12">
      <c r="BA314" s="34"/>
    </row>
    <row r="315" ht="12">
      <c r="BA315" s="34"/>
    </row>
    <row r="316" ht="12">
      <c r="BA316" s="34"/>
    </row>
    <row r="317" ht="12">
      <c r="BA317" s="34"/>
    </row>
    <row r="318" ht="12">
      <c r="BA318" s="34"/>
    </row>
    <row r="319" ht="12">
      <c r="BA319" s="34"/>
    </row>
    <row r="320" ht="12">
      <c r="BA320" s="34"/>
    </row>
    <row r="321" ht="12">
      <c r="BA321" s="34"/>
    </row>
    <row r="322" ht="12">
      <c r="BA322" s="34"/>
    </row>
    <row r="323" ht="12">
      <c r="BA323" s="34"/>
    </row>
    <row r="324" ht="12">
      <c r="BA324" s="34"/>
    </row>
    <row r="325" ht="12">
      <c r="BA325" s="34"/>
    </row>
    <row r="326" ht="12">
      <c r="BA326" s="34"/>
    </row>
    <row r="327" ht="12">
      <c r="BA327" s="34"/>
    </row>
    <row r="328" ht="12">
      <c r="BA328" s="34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 </cp:lastModifiedBy>
  <cp:lastPrinted>2021-10-24T10:00:47Z</cp:lastPrinted>
  <dcterms:created xsi:type="dcterms:W3CDTF">2005-08-26T08:17:23Z</dcterms:created>
  <dcterms:modified xsi:type="dcterms:W3CDTF">2021-10-31T15:29:59Z</dcterms:modified>
  <cp:category/>
  <cp:version/>
  <cp:contentType/>
  <cp:contentStatus/>
</cp:coreProperties>
</file>