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21F8D3AF-BF9E-46D0-8A7B-8FBFE546936B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衆比開票速報（政党別候補者得票数）_201_" sheetId="3" r:id="rId1"/>
    <sheet name="パラメタシート" sheetId="4" state="hidden" r:id="rId2"/>
    <sheet name="P_20号様式" sheetId="1" state="hidden" r:id="rId3"/>
  </sheets>
  <definedNames>
    <definedName name="P_20号様式">P_20号様式!$A$1:$CD$87</definedName>
    <definedName name="_xlnm.Print_Titles" localSheetId="2">P_20号様式!$A$131:$IV$131</definedName>
    <definedName name="Sheet1">#REF!</definedName>
    <definedName name="第20号様式" localSheetId="0">'衆比開票速報（政党別候補者得票数）_201_'!$A$1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58" i="3" l="1"/>
  <c r="B3" i="3"/>
  <c r="B59" i="3"/>
  <c r="Q58" i="3"/>
  <c r="W56" i="3"/>
  <c r="U58" i="3"/>
  <c r="U59" i="3"/>
  <c r="U62" i="3"/>
  <c r="U61" i="3"/>
  <c r="S62" i="3"/>
  <c r="S61" i="3"/>
  <c r="Q62" i="3"/>
  <c r="Q61" i="3"/>
  <c r="O62" i="3"/>
  <c r="O61" i="3"/>
  <c r="M62" i="3"/>
  <c r="M61" i="3"/>
  <c r="E61" i="3"/>
  <c r="W1" i="3"/>
  <c r="Q3" i="3"/>
  <c r="U3" i="3"/>
  <c r="B4" i="3"/>
  <c r="U4" i="3"/>
  <c r="C6" i="3"/>
  <c r="E6" i="3"/>
  <c r="G6" i="3"/>
  <c r="I6" i="3"/>
  <c r="K6" i="3"/>
  <c r="M6" i="3"/>
  <c r="O6" i="3"/>
  <c r="Q6" i="3"/>
  <c r="S6" i="3"/>
  <c r="U6" i="3"/>
  <c r="C7" i="3"/>
  <c r="E7" i="3"/>
  <c r="G7" i="3"/>
  <c r="I7" i="3"/>
  <c r="K7" i="3"/>
  <c r="M7" i="3"/>
  <c r="O7" i="3"/>
  <c r="Q7" i="3"/>
  <c r="S7" i="3"/>
  <c r="U7" i="3"/>
  <c r="A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A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A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A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A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A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A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A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A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A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A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A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A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A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A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A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A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A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A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A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A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A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A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A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A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A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A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A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A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A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A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A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A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A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A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A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A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A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A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A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A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A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A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C61" i="3"/>
  <c r="G61" i="3"/>
  <c r="I61" i="3"/>
  <c r="K61" i="3"/>
  <c r="C62" i="3"/>
  <c r="E62" i="3"/>
  <c r="G62" i="3"/>
  <c r="I62" i="3"/>
  <c r="K62" i="3"/>
  <c r="A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A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A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A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A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A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A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A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A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A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A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A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A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A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A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A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A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A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A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A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A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A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A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A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A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A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A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A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A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A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A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A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A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A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A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A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A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A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A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A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A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A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A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</calcChain>
</file>

<file path=xl/sharedStrings.xml><?xml version="1.0" encoding="utf-8"?>
<sst xmlns="http://schemas.openxmlformats.org/spreadsheetml/2006/main" count="1882" uniqueCount="170">
  <si>
    <t>第20号様式</t>
  </si>
  <si>
    <t>開　票　速　報</t>
  </si>
  <si>
    <t>中間報告</t>
  </si>
  <si>
    <t>開票</t>
  </si>
  <si>
    <t>結了報告</t>
  </si>
  <si>
    <t>小　　　　計</t>
  </si>
  <si>
    <t>政   令   市   計</t>
  </si>
  <si>
    <t>県             計</t>
  </si>
  <si>
    <t>執行日</t>
  </si>
  <si>
    <t>市区町村名</t>
    <phoneticPr fontId="1"/>
  </si>
  <si>
    <t>鹿 児 島 県</t>
  </si>
  <si>
    <t>そ  の  他  市 計</t>
    <phoneticPr fontId="1"/>
  </si>
  <si>
    <t>町村計</t>
  </si>
  <si>
    <t>頁番号</t>
  </si>
  <si>
    <t>行番号</t>
  </si>
  <si>
    <t>市区町村名</t>
  </si>
  <si>
    <t>届出番号1</t>
  </si>
  <si>
    <t>政党名1</t>
  </si>
  <si>
    <t>得票数1</t>
  </si>
  <si>
    <t>届出番号2</t>
  </si>
  <si>
    <t>政党名2</t>
  </si>
  <si>
    <t>得票数2</t>
  </si>
  <si>
    <t>届出番号3</t>
  </si>
  <si>
    <t>政党名3</t>
  </si>
  <si>
    <t>得票数3</t>
  </si>
  <si>
    <t>届出番号4</t>
  </si>
  <si>
    <t>政党名4</t>
  </si>
  <si>
    <t>得票数4</t>
  </si>
  <si>
    <t>届出番号5</t>
  </si>
  <si>
    <t>政党名5</t>
  </si>
  <si>
    <t>得票数5</t>
  </si>
  <si>
    <t>届出番号6</t>
  </si>
  <si>
    <t>政党名6</t>
  </si>
  <si>
    <t>得票数6</t>
  </si>
  <si>
    <t>届出番号7</t>
  </si>
  <si>
    <t>政党名7</t>
  </si>
  <si>
    <t>得票数7</t>
  </si>
  <si>
    <t>届出番号8</t>
  </si>
  <si>
    <t>政党名8</t>
  </si>
  <si>
    <t>得票数8</t>
  </si>
  <si>
    <t>届出番号9</t>
  </si>
  <si>
    <t>政党名9</t>
  </si>
  <si>
    <t>得票数9</t>
  </si>
  <si>
    <t>届出番号10</t>
  </si>
  <si>
    <t>政党名10</t>
  </si>
  <si>
    <t>得票数10</t>
  </si>
  <si>
    <t>小計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</si>
  <si>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</si>
  <si>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</si>
  <si>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</si>
  <si>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</si>
  <si>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</si>
  <si>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</si>
  <si>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</si>
  <si>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</si>
  <si>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政令市得票数9</t>
  </si>
  <si>
    <t>政令市得票数10</t>
  </si>
  <si>
    <t>政令市計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</si>
  <si>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</si>
  <si>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</si>
  <si>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</si>
  <si>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</si>
  <si>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</si>
  <si>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</si>
  <si>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</si>
  <si>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</si>
  <si>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その他市得票数9</t>
  </si>
  <si>
    <t>その他市得票数10</t>
  </si>
  <si>
    <t>その他市計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</si>
  <si>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</si>
  <si>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</si>
  <si>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</si>
  <si>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</si>
  <si>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</si>
  <si>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</si>
  <si>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</si>
  <si>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</si>
  <si>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郡計得票数9</t>
  </si>
  <si>
    <t>郡計得票数10</t>
  </si>
  <si>
    <t>郡計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</si>
  <si>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</si>
  <si>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</si>
  <si>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</si>
  <si>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</si>
  <si>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</si>
  <si>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</si>
  <si>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</si>
  <si>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</si>
  <si>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県計得票数9</t>
  </si>
  <si>
    <t>県計得票数10</t>
  </si>
  <si>
    <t>県計</t>
  </si>
  <si>
    <t>選挙名</t>
  </si>
  <si>
    <t>翌日開票区分</t>
  </si>
  <si>
    <t>開票時刻</t>
  </si>
  <si>
    <t>開票確定時刻</t>
  </si>
  <si>
    <t>鹿児島市１区</t>
  </si>
  <si>
    <t>01</t>
  </si>
  <si>
    <t>日本共産党</t>
  </si>
  <si>
    <t>02</t>
  </si>
  <si>
    <t>れいわ新選組</t>
  </si>
  <si>
    <t>03</t>
  </si>
  <si>
    <t>立憲民主党</t>
  </si>
  <si>
    <t>04</t>
  </si>
  <si>
    <t>国民民主党</t>
  </si>
  <si>
    <t>05</t>
  </si>
  <si>
    <t>日本維新の会</t>
  </si>
  <si>
    <t>06</t>
  </si>
  <si>
    <t>社会民主党</t>
  </si>
  <si>
    <t>07</t>
  </si>
  <si>
    <t>自由民主党</t>
  </si>
  <si>
    <t>08</t>
  </si>
  <si>
    <t>公明党</t>
  </si>
  <si>
    <t>09</t>
  </si>
  <si>
    <t>参政党</t>
  </si>
  <si>
    <t>衆議院比例代表選出議員選挙</t>
  </si>
  <si>
    <t>0</t>
  </si>
  <si>
    <t>鹿児島市２区</t>
  </si>
  <si>
    <t>＊（鹿児島市）計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</si>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</sst>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h&quot;   時   &quot;mm&quot;      分&quot;"/>
    <numFmt numFmtId="178" formatCode="[$-411]ggg\ e\ &quot;年&quot;\ m\ &quot;月&quot;\ d\ &quot;日 執行&quot;"/>
    <numFmt numFmtId="179" formatCode="hh&quot;  時  &quot;mm&quot;   分      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3" fillId="0" borderId="0" xfId="1"/>
    <xf numFmtId="14" fontId="3" fillId="0" borderId="0" xfId="1" applyNumberFormat="1"/>
    <xf numFmtId="0" fontId="3" fillId="0" borderId="0" xfId="1" applyFont="1"/>
    <xf numFmtId="177" fontId="0" fillId="0" borderId="0" xfId="0" applyNumberFormat="1"/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horizontal="right" vertical="center"/>
    </xf>
    <xf numFmtId="176" fontId="7" fillId="0" borderId="2" xfId="2" applyNumberFormat="1" applyFont="1" applyBorder="1" applyAlignment="1">
      <alignment horizontal="left" vertical="center"/>
    </xf>
    <xf numFmtId="176" fontId="7" fillId="0" borderId="1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176" fontId="7" fillId="0" borderId="0" xfId="2" applyNumberFormat="1" applyFont="1" applyAlignment="1">
      <alignment horizontal="left" vertical="center"/>
    </xf>
    <xf numFmtId="176" fontId="7" fillId="0" borderId="0" xfId="2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4" fontId="0" fillId="0" borderId="0" xfId="0" applyNumberFormat="1" applyAlignment="1" applyProtection="1">
      <alignment vertical="center"/>
    </xf>
    <xf numFmtId="0" fontId="6" fillId="0" borderId="3" xfId="2" applyFont="1" applyBorder="1" applyAlignment="1">
      <alignment horizontal="distributed" vertical="center"/>
    </xf>
    <xf numFmtId="0" fontId="6" fillId="0" borderId="3" xfId="2" applyFont="1" applyBorder="1" applyAlignment="1">
      <alignment horizontal="left" vertical="center"/>
    </xf>
    <xf numFmtId="0" fontId="6" fillId="0" borderId="1" xfId="2" applyNumberFormat="1" applyFont="1" applyBorder="1" applyAlignment="1" applyProtection="1">
      <alignment horizontal="left" vertical="top" wrapText="1"/>
      <protection hidden="1"/>
    </xf>
    <xf numFmtId="0" fontId="6" fillId="0" borderId="2" xfId="2" applyNumberFormat="1" applyFont="1" applyBorder="1" applyAlignment="1" applyProtection="1">
      <alignment horizontal="left" vertical="top" wrapText="1"/>
      <protection hidden="1"/>
    </xf>
    <xf numFmtId="0" fontId="6" fillId="0" borderId="1" xfId="2" applyNumberFormat="1" applyFont="1" applyBorder="1" applyAlignment="1" applyProtection="1">
      <alignment horizontal="center" vertical="center"/>
      <protection hidden="1"/>
    </xf>
    <xf numFmtId="0" fontId="6" fillId="0" borderId="2" xfId="2" applyNumberFormat="1" applyFont="1" applyBorder="1" applyAlignment="1" applyProtection="1">
      <alignment horizontal="center" vertical="center"/>
      <protection hidden="1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179" fontId="9" fillId="0" borderId="0" xfId="2" applyNumberFormat="1" applyFont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178" fontId="9" fillId="0" borderId="0" xfId="2" applyNumberFormat="1" applyFont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179" fontId="9" fillId="0" borderId="0" xfId="2" applyNumberFormat="1" applyFont="1" applyAlignment="1">
      <alignment horizontal="right" vertical="center" shrinkToFit="1"/>
    </xf>
    <xf numFmtId="0" fontId="9" fillId="0" borderId="0" xfId="2" applyFont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X110"/>
  <sheetViews>
    <sheetView tabSelected="1" zoomScale="75" zoomScaleNormal="75" zoomScaleSheetLayoutView="75" workbookViewId="0">
      <selection activeCell="Q3" sqref="Q3:X4"/>
    </sheetView>
  </sheetViews>
  <sheetFormatPr defaultColWidth="10.33203125" defaultRowHeight="13.2" x14ac:dyDescent="0.15"/>
  <cols>
    <col min="1" max="2" width="10.6640625" style="7" customWidth="1"/>
    <col min="3" max="3" width="9.5546875" style="6" customWidth="1"/>
    <col min="4" max="4" width="5.33203125" style="5" customWidth="1"/>
    <col min="5" max="5" width="9.5546875" style="6" customWidth="1"/>
    <col min="6" max="6" width="5.33203125" style="5" customWidth="1"/>
    <col min="7" max="7" width="9.5546875" style="6" customWidth="1"/>
    <col min="8" max="8" width="5.33203125" style="5" customWidth="1"/>
    <col min="9" max="9" width="9.5546875" style="6" customWidth="1"/>
    <col min="10" max="10" width="5.33203125" style="5" customWidth="1"/>
    <col min="11" max="11" width="9.5546875" style="6" customWidth="1"/>
    <col min="12" max="12" width="5.33203125" style="5" customWidth="1"/>
    <col min="13" max="13" width="9.5546875" style="6" customWidth="1"/>
    <col min="14" max="14" width="5.33203125" style="5" customWidth="1"/>
    <col min="15" max="15" width="9.5546875" style="6" customWidth="1"/>
    <col min="16" max="16" width="5.33203125" style="5" customWidth="1"/>
    <col min="17" max="17" width="9.5546875" style="6" customWidth="1"/>
    <col min="18" max="18" width="5.33203125" style="5" customWidth="1"/>
    <col min="19" max="19" width="9.5546875" style="6" customWidth="1"/>
    <col min="20" max="20" width="5.33203125" style="5" customWidth="1"/>
    <col min="21" max="21" width="9.5546875" style="6" customWidth="1"/>
    <col min="22" max="22" width="5.33203125" style="5" customWidth="1"/>
    <col min="23" max="23" width="9.5546875" style="6" customWidth="1"/>
    <col min="24" max="24" width="5.33203125" style="5" customWidth="1"/>
    <col min="25" max="16384" width="10.33203125" style="7"/>
  </cols>
  <sheetData>
    <row r="1" spans="1:24" s="19" customFormat="1" ht="16.5" customHeight="1" x14ac:dyDescent="0.15">
      <c r="A1" s="40" t="s">
        <v>0</v>
      </c>
      <c r="B1" s="40"/>
      <c r="C1" s="16"/>
      <c r="D1" s="17"/>
      <c r="E1" s="18"/>
      <c r="F1" s="17"/>
      <c r="K1" s="31" t="s">
        <v>1</v>
      </c>
      <c r="L1" s="31"/>
      <c r="M1" s="31"/>
      <c r="N1" s="31"/>
      <c r="O1" s="31"/>
      <c r="P1" s="17"/>
      <c r="Q1" s="18"/>
      <c r="R1" s="17"/>
      <c r="S1" s="18"/>
      <c r="T1" s="17"/>
      <c r="U1" s="18"/>
      <c r="V1" s="17"/>
      <c r="W1" s="32" t="str">
        <f>P_20号様式!A2 &amp; " ページ"</f>
        <v>1 ページ</v>
      </c>
      <c r="X1" s="32"/>
    </row>
    <row r="2" spans="1:24" s="19" customFormat="1" ht="15" customHeight="1" x14ac:dyDescent="0.15">
      <c r="A2" s="20"/>
      <c r="C2" s="18"/>
      <c r="D2" s="17"/>
      <c r="E2" s="18"/>
      <c r="F2" s="17"/>
      <c r="K2" s="31"/>
      <c r="L2" s="31"/>
      <c r="M2" s="31"/>
      <c r="N2" s="31"/>
      <c r="O2" s="31"/>
      <c r="P2" s="17"/>
      <c r="Q2" s="18"/>
      <c r="R2" s="17"/>
      <c r="S2" s="18"/>
      <c r="T2" s="17"/>
      <c r="U2" s="18"/>
      <c r="V2" s="17"/>
      <c r="W2" s="33" t="s">
        <v>10</v>
      </c>
      <c r="X2" s="33"/>
    </row>
    <row r="3" spans="1:24" s="19" customFormat="1" ht="14.25" customHeight="1" x14ac:dyDescent="0.15">
      <c r="B3" s="34">
        <f>IF(パラメタシート!B1="","    年  月  日　執行",パラメタシート!B1)</f>
        <v>45592</v>
      </c>
      <c r="C3" s="34"/>
      <c r="D3" s="34"/>
      <c r="E3" s="34"/>
      <c r="F3" s="17"/>
      <c r="K3" s="31"/>
      <c r="L3" s="31"/>
      <c r="M3" s="31"/>
      <c r="N3" s="31"/>
      <c r="O3" s="31"/>
      <c r="P3" s="17"/>
      <c r="Q3" s="42" t="str">
        <f>IF(P_20号様式!CB2="0","即日　開票","翌日　開票")</f>
        <v>即日　開票</v>
      </c>
      <c r="R3" s="42"/>
      <c r="S3" s="42" t="s">
        <v>2</v>
      </c>
      <c r="T3" s="42"/>
      <c r="U3" s="41">
        <f xml:space="preserve"> IF(P_20号様式!CC2="","時　　   分      ",P_20号様式!CC2)</f>
        <v>0</v>
      </c>
      <c r="V3" s="41"/>
      <c r="W3" s="41"/>
      <c r="X3" s="41"/>
    </row>
    <row r="4" spans="1:24" s="19" customFormat="1" ht="13.5" customHeight="1" x14ac:dyDescent="0.15">
      <c r="B4" s="28" t="str">
        <f>IF(P_20号様式!CA2="","",P_20号様式!CA2)</f>
        <v>衆議院比例代表選出議員選挙</v>
      </c>
      <c r="C4" s="28"/>
      <c r="D4" s="28"/>
      <c r="E4" s="28"/>
      <c r="F4" s="28"/>
      <c r="K4" s="18"/>
      <c r="L4" s="17"/>
      <c r="M4" s="18"/>
      <c r="N4" s="17"/>
      <c r="O4" s="18"/>
      <c r="P4" s="17"/>
      <c r="Q4" s="42" t="s">
        <v>3</v>
      </c>
      <c r="R4" s="42"/>
      <c r="S4" s="42" t="s">
        <v>4</v>
      </c>
      <c r="T4" s="42"/>
      <c r="U4" s="41" t="str">
        <f xml:space="preserve"> IF(P_20号様式!CD2="","時　　   分      ",P_20号様式!CD2)</f>
        <v xml:space="preserve">時　　   分      </v>
      </c>
      <c r="V4" s="41"/>
      <c r="W4" s="41"/>
      <c r="X4" s="41"/>
    </row>
    <row r="5" spans="1:24" ht="3.75" customHeight="1" x14ac:dyDescent="0.15"/>
    <row r="6" spans="1:24" s="8" customFormat="1" ht="18.75" customHeight="1" x14ac:dyDescent="0.15">
      <c r="A6" s="35" t="s">
        <v>9</v>
      </c>
      <c r="B6" s="35"/>
      <c r="C6" s="26" t="str">
        <f>IF(P_20号様式!D2="","",P_20号様式!D2)</f>
        <v>01</v>
      </c>
      <c r="D6" s="27"/>
      <c r="E6" s="26" t="str">
        <f>IF(P_20号様式!G2="","",P_20号様式!G2)</f>
        <v>02</v>
      </c>
      <c r="F6" s="27"/>
      <c r="G6" s="26" t="str">
        <f>IF(P_20号様式!J2="","",P_20号様式!J2)</f>
        <v>03</v>
      </c>
      <c r="H6" s="27"/>
      <c r="I6" s="26" t="str">
        <f>IF(P_20号様式!M2="","",P_20号様式!M2)</f>
        <v>04</v>
      </c>
      <c r="J6" s="27"/>
      <c r="K6" s="26" t="str">
        <f>IF(P_20号様式!P2="","",P_20号様式!P2)</f>
        <v>05</v>
      </c>
      <c r="L6" s="27"/>
      <c r="M6" s="26" t="str">
        <f>IF(P_20号様式!S2="","",P_20号様式!S2)</f>
        <v>06</v>
      </c>
      <c r="N6" s="27"/>
      <c r="O6" s="26" t="str">
        <f>IF(P_20号様式!V2="","",P_20号様式!V2)</f>
        <v>07</v>
      </c>
      <c r="P6" s="27"/>
      <c r="Q6" s="26" t="str">
        <f>IF(P_20号様式!Y2="","",P_20号様式!Y2)</f>
        <v>08</v>
      </c>
      <c r="R6" s="27"/>
      <c r="S6" s="26" t="str">
        <f>IF(P_20号様式!AB2="","",P_20号様式!AB2)</f>
        <v>09</v>
      </c>
      <c r="T6" s="27"/>
      <c r="U6" s="26" t="str">
        <f>IF(P_20号様式!AE2="","",P_20号様式!AE2)</f>
        <v/>
      </c>
      <c r="V6" s="27"/>
      <c r="W6" s="36" t="s">
        <v>5</v>
      </c>
      <c r="X6" s="37"/>
    </row>
    <row r="7" spans="1:24" s="8" customFormat="1" ht="25.5" customHeight="1" x14ac:dyDescent="0.15">
      <c r="A7" s="35"/>
      <c r="B7" s="35"/>
      <c r="C7" s="24" t="str">
        <f>IF(P_20号様式!E2="","",P_20号様式!E2)</f>
        <v>日本共産党</v>
      </c>
      <c r="D7" s="25"/>
      <c r="E7" s="24" t="str">
        <f>IF(P_20号様式!H2="","",P_20号様式!H2)</f>
        <v>れいわ新選組</v>
      </c>
      <c r="F7" s="25"/>
      <c r="G7" s="24" t="str">
        <f>IF(P_20号様式!K2="","",P_20号様式!K2)</f>
        <v>立憲民主党</v>
      </c>
      <c r="H7" s="25"/>
      <c r="I7" s="24" t="str">
        <f>IF(P_20号様式!N2="","",P_20号様式!N2)</f>
        <v>国民民主党</v>
      </c>
      <c r="J7" s="25"/>
      <c r="K7" s="24" t="str">
        <f>IF(P_20号様式!Q2="","",P_20号様式!Q2)</f>
        <v>日本維新の会</v>
      </c>
      <c r="L7" s="25"/>
      <c r="M7" s="24" t="str">
        <f>IF(P_20号様式!T2="","",P_20号様式!T2)</f>
        <v>社会民主党</v>
      </c>
      <c r="N7" s="25"/>
      <c r="O7" s="24" t="str">
        <f>IF(P_20号様式!W2="","",P_20号様式!W2)</f>
        <v>自由民主党</v>
      </c>
      <c r="P7" s="25"/>
      <c r="Q7" s="24" t="str">
        <f>IF(P_20号様式!Z2="","",P_20号様式!Z2)</f>
        <v>公明党</v>
      </c>
      <c r="R7" s="25"/>
      <c r="S7" s="24" t="str">
        <f>IF(P_20号様式!AC2="","",P_20号様式!AC2)</f>
        <v>参政党</v>
      </c>
      <c r="T7" s="25"/>
      <c r="U7" s="24" t="str">
        <f>IF(P_20号様式!AF2="","",P_20号様式!AF2)</f>
        <v/>
      </c>
      <c r="V7" s="25"/>
      <c r="W7" s="38"/>
      <c r="X7" s="39"/>
    </row>
    <row r="8" spans="1:24" s="8" customFormat="1" ht="12.75" customHeight="1" x14ac:dyDescent="0.15">
      <c r="A8" s="23" t="str">
        <f>IF(P_20号様式!C2="","",P_20号様式!C2)</f>
        <v>鹿児島市１区</v>
      </c>
      <c r="B8" s="23"/>
      <c r="C8" s="9" t="str">
        <f>IF(P_20号様式!F2&lt;&gt; "",TEXT(INT(P_20号様式!F2),"#,##0"),"")</f>
        <v/>
      </c>
      <c r="D8" s="10" t="str">
        <f>IF(P_20号様式!F2= "","",IF(VALUE(FIXED(P_20号様式!F2,0,TRUE))&lt;&gt;P_20号様式!F2,RIGHT(FIXED(P_20号様式!F2,3,FALSE),4),""))</f>
        <v/>
      </c>
      <c r="E8" s="11" t="str">
        <f>IF(P_20号様式!I2&lt;&gt; "",TEXT(INT(P_20号様式!I2),"#,##0"),"")</f>
        <v/>
      </c>
      <c r="F8" s="10" t="str">
        <f>IF(P_20号様式!I2= "","",IF(VALUE(FIXED(P_20号様式!I2,0,TRUE))&lt;&gt;P_20号様式!I2,RIGHT(FIXED(P_20号様式!I2,3,FALSE),4),""))</f>
        <v/>
      </c>
      <c r="G8" s="11" t="str">
        <f>IF(P_20号様式!L2&lt;&gt; "",TEXT(INT(P_20号様式!L2),"#,##0"),"")</f>
        <v/>
      </c>
      <c r="H8" s="10" t="str">
        <f>IF(P_20号様式!L2= "","",IF(VALUE(FIXED(P_20号様式!L2,0,TRUE))&lt;&gt;P_20号様式!L2,RIGHT(FIXED(P_20号様式!L2,3,FALSE),4),""))</f>
        <v/>
      </c>
      <c r="I8" s="11" t="str">
        <f>IF(P_20号様式!O2&lt;&gt; "",TEXT(INT(P_20号様式!O2),"#,##0"),"")</f>
        <v/>
      </c>
      <c r="J8" s="10" t="str">
        <f>IF(P_20号様式!O2= "","",IF(VALUE(FIXED(P_20号様式!O2,0,TRUE))&lt;&gt;P_20号様式!O2,RIGHT(FIXED(P_20号様式!O2,3,FALSE),4),""))</f>
        <v/>
      </c>
      <c r="K8" s="11" t="str">
        <f>IF(P_20号様式!R2&lt;&gt; "",TEXT(INT(P_20号様式!R2),"#,##0"),"")</f>
        <v/>
      </c>
      <c r="L8" s="10" t="str">
        <f>IF(P_20号様式!R2= "","",IF(VALUE(FIXED(P_20号様式!R2,0,TRUE))&lt;&gt;P_20号様式!R2,RIGHT(FIXED(P_20号様式!R2,3,FALSE),4),""))</f>
        <v/>
      </c>
      <c r="M8" s="11" t="str">
        <f>IF(P_20号様式!U2&lt;&gt; "",TEXT(INT(P_20号様式!U2),"#,##0"),"")</f>
        <v/>
      </c>
      <c r="N8" s="10" t="str">
        <f>IF(P_20号様式!U2= "","",IF(VALUE(FIXED(P_20号様式!U2,0,TRUE))&lt;&gt;P_20号様式!U2,RIGHT(FIXED(P_20号様式!U2,3,FALSE),4),""))</f>
        <v/>
      </c>
      <c r="O8" s="11" t="str">
        <f>IF(P_20号様式!X2&lt;&gt; "",TEXT(INT(P_20号様式!X2),"#,##0"),"")</f>
        <v/>
      </c>
      <c r="P8" s="10" t="str">
        <f>IF(P_20号様式!X2= "","",IF(VALUE(FIXED(P_20号様式!X2,0,TRUE))&lt;&gt;P_20号様式!X2,RIGHT(FIXED(P_20号様式!X2,3,FALSE),4),""))</f>
        <v/>
      </c>
      <c r="Q8" s="11" t="str">
        <f>IF(P_20号様式!AA2&lt;&gt; "",TEXT(INT(P_20号様式!AA2),"#,##0"),"")</f>
        <v/>
      </c>
      <c r="R8" s="10" t="str">
        <f>IF(P_20号様式!AA2= "","",IF(VALUE(FIXED(P_20号様式!AA2,0,TRUE))&lt;&gt;P_20号様式!AA2,RIGHT(FIXED(P_20号様式!AA2,3,FALSE),4),""))</f>
        <v/>
      </c>
      <c r="S8" s="11" t="str">
        <f>IF(P_20号様式!AD2&lt;&gt; "",TEXT(INT(P_20号様式!AD2),"#,##0"),"")</f>
        <v/>
      </c>
      <c r="T8" s="10" t="str">
        <f>IF(P_20号様式!AD2= "","",IF(VALUE(FIXED(P_20号様式!AD2,0,TRUE))&lt;&gt;P_20号様式!AD2,RIGHT(FIXED(P_20号様式!AD2,3,FALSE),4),""))</f>
        <v/>
      </c>
      <c r="U8" s="11" t="str">
        <f>IF(P_20号様式!AG2&lt;&gt; "",TEXT(INT(P_20号様式!AG2),"#,##0"),"")</f>
        <v/>
      </c>
      <c r="V8" s="10" t="str">
        <f>IF(P_20号様式!AG2= "","",IF(VALUE(FIXED(P_20号様式!AG2,0,TRUE))&lt;&gt;P_20号様式!AG2,RIGHT(FIXED(P_20号様式!AG2,3,FALSE),4),""))</f>
        <v/>
      </c>
      <c r="W8" s="11" t="str">
        <f>IF(P_20号様式!AH2&lt;&gt; "",TEXT(INT(P_20号様式!AH2),"#,##0"),"")</f>
        <v/>
      </c>
      <c r="X8" s="10" t="str">
        <f>IF(P_20号様式!AH2= "","",IF(VALUE(FIXED(P_20号様式!AH2,0,TRUE))&lt;&gt;P_20号様式!AH2,RIGHT(FIXED(P_20号様式!AH2,3,FALSE),4),""))</f>
        <v/>
      </c>
    </row>
    <row r="9" spans="1:24" s="8" customFormat="1" ht="12.75" customHeight="1" x14ac:dyDescent="0.15">
      <c r="A9" s="23" t="str">
        <f>IF(P_20号様式!C3="","",P_20号様式!C3)</f>
        <v>鹿児島市２区</v>
      </c>
      <c r="B9" s="23"/>
      <c r="C9" s="9" t="str">
        <f>IF(P_20号様式!F3&lt;&gt; "",TEXT(INT(P_20号様式!F3),"#,##0"),"")</f>
        <v/>
      </c>
      <c r="D9" s="10" t="str">
        <f>IF(P_20号様式!F3= "","",IF(VALUE(FIXED(P_20号様式!F3,0,TRUE))&lt;&gt;P_20号様式!F3,RIGHT(FIXED(P_20号様式!F3,3,FALSE),4),""))</f>
        <v/>
      </c>
      <c r="E9" s="11" t="str">
        <f>IF(P_20号様式!I3&lt;&gt; "",TEXT(INT(P_20号様式!I3),"#,##0"),"")</f>
        <v/>
      </c>
      <c r="F9" s="10" t="str">
        <f>IF(P_20号様式!I3= "","",IF(VALUE(FIXED(P_20号様式!I3,0,TRUE))&lt;&gt;P_20号様式!I3,RIGHT(FIXED(P_20号様式!I3,3,FALSE),4),""))</f>
        <v/>
      </c>
      <c r="G9" s="11" t="str">
        <f>IF(P_20号様式!L3&lt;&gt; "",TEXT(INT(P_20号様式!L3),"#,##0"),"")</f>
        <v/>
      </c>
      <c r="H9" s="10" t="str">
        <f>IF(P_20号様式!L3= "","",IF(VALUE(FIXED(P_20号様式!L3,0,TRUE))&lt;&gt;P_20号様式!L3,RIGHT(FIXED(P_20号様式!L3,3,FALSE),4),""))</f>
        <v/>
      </c>
      <c r="I9" s="11" t="str">
        <f>IF(P_20号様式!O3&lt;&gt; "",TEXT(INT(P_20号様式!O3),"#,##0"),"")</f>
        <v/>
      </c>
      <c r="J9" s="10" t="str">
        <f>IF(P_20号様式!O3= "","",IF(VALUE(FIXED(P_20号様式!O3,0,TRUE))&lt;&gt;P_20号様式!O3,RIGHT(FIXED(P_20号様式!O3,3,FALSE),4),""))</f>
        <v/>
      </c>
      <c r="K9" s="11" t="str">
        <f>IF(P_20号様式!R3&lt;&gt; "",TEXT(INT(P_20号様式!R3),"#,##0"),"")</f>
        <v/>
      </c>
      <c r="L9" s="10" t="str">
        <f>IF(P_20号様式!R3= "","",IF(VALUE(FIXED(P_20号様式!R3,0,TRUE))&lt;&gt;P_20号様式!R3,RIGHT(FIXED(P_20号様式!R3,3,FALSE),4),""))</f>
        <v/>
      </c>
      <c r="M9" s="11" t="str">
        <f>IF(P_20号様式!U3&lt;&gt; "",TEXT(INT(P_20号様式!U3),"#,##0"),"")</f>
        <v/>
      </c>
      <c r="N9" s="10" t="str">
        <f>IF(P_20号様式!U3= "","",IF(VALUE(FIXED(P_20号様式!U3,0,TRUE))&lt;&gt;P_20号様式!U3,RIGHT(FIXED(P_20号様式!U3,3,FALSE),4),""))</f>
        <v/>
      </c>
      <c r="O9" s="11" t="str">
        <f>IF(P_20号様式!X3&lt;&gt; "",TEXT(INT(P_20号様式!X3),"#,##0"),"")</f>
        <v/>
      </c>
      <c r="P9" s="10" t="str">
        <f>IF(P_20号様式!X3= "","",IF(VALUE(FIXED(P_20号様式!X3,0,TRUE))&lt;&gt;P_20号様式!X3,RIGHT(FIXED(P_20号様式!X3,3,FALSE),4),""))</f>
        <v/>
      </c>
      <c r="Q9" s="11" t="str">
        <f>IF(P_20号様式!AA3&lt;&gt; "",TEXT(INT(P_20号様式!AA3),"#,##0"),"")</f>
        <v/>
      </c>
      <c r="R9" s="10" t="str">
        <f>IF(P_20号様式!AA3= "","",IF(VALUE(FIXED(P_20号様式!AA3,0,TRUE))&lt;&gt;P_20号様式!AA3,RIGHT(FIXED(P_20号様式!AA3,3,FALSE),4),""))</f>
        <v/>
      </c>
      <c r="S9" s="11" t="str">
        <f>IF(P_20号様式!AD3&lt;&gt; "",TEXT(INT(P_20号様式!AD3),"#,##0"),"")</f>
        <v/>
      </c>
      <c r="T9" s="10" t="str">
        <f>IF(P_20号様式!AD3= "","",IF(VALUE(FIXED(P_20号様式!AD3,0,TRUE))&lt;&gt;P_20号様式!AD3,RIGHT(FIXED(P_20号様式!AD3,3,FALSE),4),""))</f>
        <v/>
      </c>
      <c r="U9" s="11" t="str">
        <f>IF(P_20号様式!AG3&lt;&gt; "",TEXT(INT(P_20号様式!AG3),"#,##0"),"")</f>
        <v/>
      </c>
      <c r="V9" s="10" t="str">
        <f>IF(P_20号様式!AG3= "","",IF(VALUE(FIXED(P_20号様式!AG3,0,TRUE))&lt;&gt;P_20号様式!AG3,RIGHT(FIXED(P_20号様式!AG3,3,FALSE),4),""))</f>
        <v/>
      </c>
      <c r="W9" s="11" t="str">
        <f>IF(P_20号様式!AH3&lt;&gt; "",TEXT(INT(P_20号様式!AH3),"#,##0"),"")</f>
        <v/>
      </c>
      <c r="X9" s="10" t="str">
        <f>IF(P_20号様式!AH3= "","",IF(VALUE(FIXED(P_20号様式!AH3,0,TRUE))&lt;&gt;P_20号様式!AH3,RIGHT(FIXED(P_20号様式!AH3,3,FALSE),4),""))</f>
        <v/>
      </c>
    </row>
    <row r="10" spans="1:24" s="8" customFormat="1" ht="12.75" customHeight="1" x14ac:dyDescent="0.15">
      <c r="A10" s="23" t="str">
        <f>IF(P_20号様式!C4="","",P_20号様式!C4)</f>
        <v>＊（鹿児島市）計</v>
      </c>
      <c r="B10" s="23"/>
      <c r="C10" s="9" t="str">
        <f>IF(P_20号様式!F4&lt;&gt; "",TEXT(INT(P_20号様式!F4),"#,##0"),"")</f>
        <v>0</v>
      </c>
      <c r="D10" s="10" t="str">
        <f>IF(P_20号様式!F4= "","",IF(VALUE(FIXED(P_20号様式!F4,0,TRUE))&lt;&gt;P_20号様式!F4,RIGHT(FIXED(P_20号様式!F4,3,FALSE),4),""))</f>
        <v/>
      </c>
      <c r="E10" s="11" t="str">
        <f>IF(P_20号様式!I4&lt;&gt; "",TEXT(INT(P_20号様式!I4),"#,##0"),"")</f>
        <v>0</v>
      </c>
      <c r="F10" s="10" t="str">
        <f>IF(P_20号様式!I4= "","",IF(VALUE(FIXED(P_20号様式!I4,0,TRUE))&lt;&gt;P_20号様式!I4,RIGHT(FIXED(P_20号様式!I4,3,FALSE),4),""))</f>
        <v/>
      </c>
      <c r="G10" s="11" t="str">
        <f>IF(P_20号様式!L4&lt;&gt; "",TEXT(INT(P_20号様式!L4),"#,##0"),"")</f>
        <v>0</v>
      </c>
      <c r="H10" s="10" t="str">
        <f>IF(P_20号様式!L4= "","",IF(VALUE(FIXED(P_20号様式!L4,0,TRUE))&lt;&gt;P_20号様式!L4,RIGHT(FIXED(P_20号様式!L4,3,FALSE),4),""))</f>
        <v/>
      </c>
      <c r="I10" s="11" t="str">
        <f>IF(P_20号様式!O4&lt;&gt; "",TEXT(INT(P_20号様式!O4),"#,##0"),"")</f>
        <v>0</v>
      </c>
      <c r="J10" s="10" t="str">
        <f>IF(P_20号様式!O4= "","",IF(VALUE(FIXED(P_20号様式!O4,0,TRUE))&lt;&gt;P_20号様式!O4,RIGHT(FIXED(P_20号様式!O4,3,FALSE),4),""))</f>
        <v/>
      </c>
      <c r="K10" s="11" t="str">
        <f>IF(P_20号様式!R4&lt;&gt; "",TEXT(INT(P_20号様式!R4),"#,##0"),"")</f>
        <v>0</v>
      </c>
      <c r="L10" s="10" t="str">
        <f>IF(P_20号様式!R4= "","",IF(VALUE(FIXED(P_20号様式!R4,0,TRUE))&lt;&gt;P_20号様式!R4,RIGHT(FIXED(P_20号様式!R4,3,FALSE),4),""))</f>
        <v/>
      </c>
      <c r="M10" s="11" t="str">
        <f>IF(P_20号様式!U4&lt;&gt; "",TEXT(INT(P_20号様式!U4),"#,##0"),"")</f>
        <v>0</v>
      </c>
      <c r="N10" s="10" t="str">
        <f>IF(P_20号様式!U4= "","",IF(VALUE(FIXED(P_20号様式!U4,0,TRUE))&lt;&gt;P_20号様式!U4,RIGHT(FIXED(P_20号様式!U4,3,FALSE),4),""))</f>
        <v/>
      </c>
      <c r="O10" s="11" t="str">
        <f>IF(P_20号様式!X4&lt;&gt; "",TEXT(INT(P_20号様式!X4),"#,##0"),"")</f>
        <v>0</v>
      </c>
      <c r="P10" s="10" t="str">
        <f>IF(P_20号様式!X4= "","",IF(VALUE(FIXED(P_20号様式!X4,0,TRUE))&lt;&gt;P_20号様式!X4,RIGHT(FIXED(P_20号様式!X4,3,FALSE),4),""))</f>
        <v/>
      </c>
      <c r="Q10" s="11" t="str">
        <f>IF(P_20号様式!AA4&lt;&gt; "",TEXT(INT(P_20号様式!AA4),"#,##0"),"")</f>
        <v>0</v>
      </c>
      <c r="R10" s="10" t="str">
        <f>IF(P_20号様式!AA4= "","",IF(VALUE(FIXED(P_20号様式!AA4,0,TRUE))&lt;&gt;P_20号様式!AA4,RIGHT(FIXED(P_20号様式!AA4,3,FALSE),4),""))</f>
        <v/>
      </c>
      <c r="S10" s="11" t="str">
        <f>IF(P_20号様式!AD4&lt;&gt; "",TEXT(INT(P_20号様式!AD4),"#,##0"),"")</f>
        <v>0</v>
      </c>
      <c r="T10" s="10" t="str">
        <f>IF(P_20号様式!AD4= "","",IF(VALUE(FIXED(P_20号様式!AD4,0,TRUE))&lt;&gt;P_20号様式!AD4,RIGHT(FIXED(P_20号様式!AD4,3,FALSE),4),""))</f>
        <v/>
      </c>
      <c r="U10" s="11" t="str">
        <f>IF(P_20号様式!AG4&lt;&gt; "",TEXT(INT(P_20号様式!AG4),"#,##0"),"")</f>
        <v/>
      </c>
      <c r="V10" s="10" t="str">
        <f>IF(P_20号様式!AG4= "","",IF(VALUE(FIXED(P_20号様式!AG4,0,TRUE))&lt;&gt;P_20号様式!AG4,RIGHT(FIXED(P_20号様式!AG4,3,FALSE),4),""))</f>
        <v/>
      </c>
      <c r="W10" s="11" t="str">
        <f>IF(P_20号様式!AH4&lt;&gt; "",TEXT(INT(P_20号様式!AH4),"#,##0"),"")</f>
        <v>0</v>
      </c>
      <c r="X10" s="10" t="str">
        <f>IF(P_20号様式!AH4= "","",IF(VALUE(FIXED(P_20号様式!AH4,0,TRUE))&lt;&gt;P_20号様式!AH4,RIGHT(FIXED(P_20号様式!AH4,3,FALSE),4),""))</f>
        <v/>
      </c>
    </row>
    <row r="11" spans="1:24" s="8" customFormat="1" ht="12.75" customHeight="1" x14ac:dyDescent="0.15">
      <c r="A11" s="23" t="str">
        <f>IF(P_20号様式!C5="","",P_20号様式!C5)</f>
        <v>鹿屋市</v>
      </c>
      <c r="B11" s="23"/>
      <c r="C11" s="9" t="str">
        <f>IF(P_20号様式!F5&lt;&gt; "",TEXT(INT(P_20号様式!F5),"#,##0"),"")</f>
        <v/>
      </c>
      <c r="D11" s="10" t="str">
        <f>IF(P_20号様式!F5= "","",IF(VALUE(FIXED(P_20号様式!F5,0,TRUE))&lt;&gt;P_20号様式!F5,RIGHT(FIXED(P_20号様式!F5,3,FALSE),4),""))</f>
        <v/>
      </c>
      <c r="E11" s="11" t="str">
        <f>IF(P_20号様式!I5&lt;&gt; "",TEXT(INT(P_20号様式!I5),"#,##0"),"")</f>
        <v/>
      </c>
      <c r="F11" s="10" t="str">
        <f>IF(P_20号様式!I5= "","",IF(VALUE(FIXED(P_20号様式!I5,0,TRUE))&lt;&gt;P_20号様式!I5,RIGHT(FIXED(P_20号様式!I5,3,FALSE),4),""))</f>
        <v/>
      </c>
      <c r="G11" s="11" t="str">
        <f>IF(P_20号様式!L5&lt;&gt; "",TEXT(INT(P_20号様式!L5),"#,##0"),"")</f>
        <v/>
      </c>
      <c r="H11" s="10" t="str">
        <f>IF(P_20号様式!L5= "","",IF(VALUE(FIXED(P_20号様式!L5,0,TRUE))&lt;&gt;P_20号様式!L5,RIGHT(FIXED(P_20号様式!L5,3,FALSE),4),""))</f>
        <v/>
      </c>
      <c r="I11" s="11" t="str">
        <f>IF(P_20号様式!O5&lt;&gt; "",TEXT(INT(P_20号様式!O5),"#,##0"),"")</f>
        <v/>
      </c>
      <c r="J11" s="10" t="str">
        <f>IF(P_20号様式!O5= "","",IF(VALUE(FIXED(P_20号様式!O5,0,TRUE))&lt;&gt;P_20号様式!O5,RIGHT(FIXED(P_20号様式!O5,3,FALSE),4),""))</f>
        <v/>
      </c>
      <c r="K11" s="11" t="str">
        <f>IF(P_20号様式!R5&lt;&gt; "",TEXT(INT(P_20号様式!R5),"#,##0"),"")</f>
        <v/>
      </c>
      <c r="L11" s="10" t="str">
        <f>IF(P_20号様式!R5= "","",IF(VALUE(FIXED(P_20号様式!R5,0,TRUE))&lt;&gt;P_20号様式!R5,RIGHT(FIXED(P_20号様式!R5,3,FALSE),4),""))</f>
        <v/>
      </c>
      <c r="M11" s="11" t="str">
        <f>IF(P_20号様式!U5&lt;&gt; "",TEXT(INT(P_20号様式!U5),"#,##0"),"")</f>
        <v/>
      </c>
      <c r="N11" s="10" t="str">
        <f>IF(P_20号様式!U5= "","",IF(VALUE(FIXED(P_20号様式!U5,0,TRUE))&lt;&gt;P_20号様式!U5,RIGHT(FIXED(P_20号様式!U5,3,FALSE),4),""))</f>
        <v/>
      </c>
      <c r="O11" s="11" t="str">
        <f>IF(P_20号様式!X5&lt;&gt; "",TEXT(INT(P_20号様式!X5),"#,##0"),"")</f>
        <v/>
      </c>
      <c r="P11" s="10" t="str">
        <f>IF(P_20号様式!X5= "","",IF(VALUE(FIXED(P_20号様式!X5,0,TRUE))&lt;&gt;P_20号様式!X5,RIGHT(FIXED(P_20号様式!X5,3,FALSE),4),""))</f>
        <v/>
      </c>
      <c r="Q11" s="11" t="str">
        <f>IF(P_20号様式!AA5&lt;&gt; "",TEXT(INT(P_20号様式!AA5),"#,##0"),"")</f>
        <v/>
      </c>
      <c r="R11" s="10" t="str">
        <f>IF(P_20号様式!AA5= "","",IF(VALUE(FIXED(P_20号様式!AA5,0,TRUE))&lt;&gt;P_20号様式!AA5,RIGHT(FIXED(P_20号様式!AA5,3,FALSE),4),""))</f>
        <v/>
      </c>
      <c r="S11" s="11" t="str">
        <f>IF(P_20号様式!AD5&lt;&gt; "",TEXT(INT(P_20号様式!AD5),"#,##0"),"")</f>
        <v/>
      </c>
      <c r="T11" s="10" t="str">
        <f>IF(P_20号様式!AD5= "","",IF(VALUE(FIXED(P_20号様式!AD5,0,TRUE))&lt;&gt;P_20号様式!AD5,RIGHT(FIXED(P_20号様式!AD5,3,FALSE),4),""))</f>
        <v/>
      </c>
      <c r="U11" s="11" t="str">
        <f>IF(P_20号様式!AG5&lt;&gt; "",TEXT(INT(P_20号様式!AG5),"#,##0"),"")</f>
        <v/>
      </c>
      <c r="V11" s="10" t="str">
        <f>IF(P_20号様式!AG5= "","",IF(VALUE(FIXED(P_20号様式!AG5,0,TRUE))&lt;&gt;P_20号様式!AG5,RIGHT(FIXED(P_20号様式!AG5,3,FALSE),4),""))</f>
        <v/>
      </c>
      <c r="W11" s="11" t="str">
        <f>IF(P_20号様式!AH5&lt;&gt; "",TEXT(INT(P_20号様式!AH5),"#,##0"),"")</f>
        <v/>
      </c>
      <c r="X11" s="10" t="str">
        <f>IF(P_20号様式!AH5= "","",IF(VALUE(FIXED(P_20号様式!AH5,0,TRUE))&lt;&gt;P_20号様式!AH5,RIGHT(FIXED(P_20号様式!AH5,3,FALSE),4),""))</f>
        <v/>
      </c>
    </row>
    <row r="12" spans="1:24" s="8" customFormat="1" ht="12.75" customHeight="1" x14ac:dyDescent="0.15">
      <c r="A12" s="23" t="str">
        <f>IF(P_20号様式!C6="","",P_20号様式!C6)</f>
        <v>枕崎市</v>
      </c>
      <c r="B12" s="23"/>
      <c r="C12" s="9" t="str">
        <f>IF(P_20号様式!F6&lt;&gt; "",TEXT(INT(P_20号様式!F6),"#,##0"),"")</f>
        <v>313</v>
      </c>
      <c r="D12" s="10" t="str">
        <f>IF(P_20号様式!F6= "","",IF(VALUE(FIXED(P_20号様式!F6,0,TRUE))&lt;&gt;P_20号様式!F6,RIGHT(FIXED(P_20号様式!F6,3,FALSE),4),""))</f>
        <v/>
      </c>
      <c r="E12" s="11" t="str">
        <f>IF(P_20号様式!I6&lt;&gt; "",TEXT(INT(P_20号様式!I6),"#,##0"),"")</f>
        <v>522</v>
      </c>
      <c r="F12" s="10" t="str">
        <f>IF(P_20号様式!I6= "","",IF(VALUE(FIXED(P_20号様式!I6,0,TRUE))&lt;&gt;P_20号様式!I6,RIGHT(FIXED(P_20号様式!I6,3,FALSE),4),""))</f>
        <v/>
      </c>
      <c r="G12" s="11" t="str">
        <f>IF(P_20号様式!L6&lt;&gt; "",TEXT(INT(P_20号様式!L6),"#,##0"),"")</f>
        <v>1,439</v>
      </c>
      <c r="H12" s="10" t="str">
        <f>IF(P_20号様式!L6= "","",IF(VALUE(FIXED(P_20号様式!L6,0,TRUE))&lt;&gt;P_20号様式!L6,RIGHT(FIXED(P_20号様式!L6,3,FALSE),4),""))</f>
        <v>.978</v>
      </c>
      <c r="I12" s="11" t="str">
        <f>IF(P_20号様式!O6&lt;&gt; "",TEXT(INT(P_20号様式!O6),"#,##0"),"")</f>
        <v>371</v>
      </c>
      <c r="J12" s="10" t="str">
        <f>IF(P_20号様式!O6= "","",IF(VALUE(FIXED(P_20号様式!O6,0,TRUE))&lt;&gt;P_20号様式!O6,RIGHT(FIXED(P_20号様式!O6,3,FALSE),4),""))</f>
        <v>.021</v>
      </c>
      <c r="K12" s="11" t="str">
        <f>IF(P_20号様式!R6&lt;&gt; "",TEXT(INT(P_20号様式!R6),"#,##0"),"")</f>
        <v>579</v>
      </c>
      <c r="L12" s="10" t="str">
        <f>IF(P_20号様式!R6= "","",IF(VALUE(FIXED(P_20号様式!R6,0,TRUE))&lt;&gt;P_20号様式!R6,RIGHT(FIXED(P_20号様式!R6,3,FALSE),4),""))</f>
        <v/>
      </c>
      <c r="M12" s="11" t="str">
        <f>IF(P_20号様式!U6&lt;&gt; "",TEXT(INT(P_20号様式!U6),"#,##0"),"")</f>
        <v>181</v>
      </c>
      <c r="N12" s="10" t="str">
        <f>IF(P_20号様式!U6= "","",IF(VALUE(FIXED(P_20号様式!U6,0,TRUE))&lt;&gt;P_20号様式!U6,RIGHT(FIXED(P_20号様式!U6,3,FALSE),4),""))</f>
        <v/>
      </c>
      <c r="O12" s="11" t="str">
        <f>IF(P_20号様式!X6&lt;&gt; "",TEXT(INT(P_20号様式!X6),"#,##0"),"")</f>
        <v>3,712</v>
      </c>
      <c r="P12" s="10" t="str">
        <f>IF(P_20号様式!X6= "","",IF(VALUE(FIXED(P_20号様式!X6,0,TRUE))&lt;&gt;P_20号様式!X6,RIGHT(FIXED(P_20号様式!X6,3,FALSE),4),""))</f>
        <v/>
      </c>
      <c r="Q12" s="11" t="str">
        <f>IF(P_20号様式!AA6&lt;&gt; "",TEXT(INT(P_20号様式!AA6),"#,##0"),"")</f>
        <v>832</v>
      </c>
      <c r="R12" s="10" t="str">
        <f>IF(P_20号様式!AA6= "","",IF(VALUE(FIXED(P_20号様式!AA6,0,TRUE))&lt;&gt;P_20号様式!AA6,RIGHT(FIXED(P_20号様式!AA6,3,FALSE),4),""))</f>
        <v/>
      </c>
      <c r="S12" s="11" t="str">
        <f>IF(P_20号様式!AD6&lt;&gt; "",TEXT(INT(P_20号様式!AD6),"#,##0"),"")</f>
        <v>283</v>
      </c>
      <c r="T12" s="10" t="str">
        <f>IF(P_20号様式!AD6= "","",IF(VALUE(FIXED(P_20号様式!AD6,0,TRUE))&lt;&gt;P_20号様式!AD6,RIGHT(FIXED(P_20号様式!AD6,3,FALSE),4),""))</f>
        <v/>
      </c>
      <c r="U12" s="11" t="str">
        <f>IF(P_20号様式!AG6&lt;&gt; "",TEXT(INT(P_20号様式!AG6),"#,##0"),"")</f>
        <v/>
      </c>
      <c r="V12" s="10" t="str">
        <f>IF(P_20号様式!AG6= "","",IF(VALUE(FIXED(P_20号様式!AG6,0,TRUE))&lt;&gt;P_20号様式!AG6,RIGHT(FIXED(P_20号様式!AG6,3,FALSE),4),""))</f>
        <v/>
      </c>
      <c r="W12" s="11" t="str">
        <f>IF(P_20号様式!AH6&lt;&gt; "",TEXT(INT(P_20号様式!AH6),"#,##0"),"")</f>
        <v>8,232</v>
      </c>
      <c r="X12" s="10" t="str">
        <f>IF(P_20号様式!AH6= "","",IF(VALUE(FIXED(P_20号様式!AH6,0,TRUE))&lt;&gt;P_20号様式!AH6,RIGHT(FIXED(P_20号様式!AH6,3,FALSE),4),""))</f>
        <v>.999</v>
      </c>
    </row>
    <row r="13" spans="1:24" s="8" customFormat="1" ht="12.75" customHeight="1" x14ac:dyDescent="0.15">
      <c r="A13" s="23" t="str">
        <f>IF(P_20号様式!C7="","",P_20号様式!C7)</f>
        <v>阿久根市</v>
      </c>
      <c r="B13" s="23"/>
      <c r="C13" s="9" t="str">
        <f>IF(P_20号様式!F7&lt;&gt; "",TEXT(INT(P_20号様式!F7),"#,##0"),"")</f>
        <v/>
      </c>
      <c r="D13" s="10" t="str">
        <f>IF(P_20号様式!F7= "","",IF(VALUE(FIXED(P_20号様式!F7,0,TRUE))&lt;&gt;P_20号様式!F7,RIGHT(FIXED(P_20号様式!F7,3,FALSE),4),""))</f>
        <v/>
      </c>
      <c r="E13" s="11" t="str">
        <f>IF(P_20号様式!I7&lt;&gt; "",TEXT(INT(P_20号様式!I7),"#,##0"),"")</f>
        <v/>
      </c>
      <c r="F13" s="10" t="str">
        <f>IF(P_20号様式!I7= "","",IF(VALUE(FIXED(P_20号様式!I7,0,TRUE))&lt;&gt;P_20号様式!I7,RIGHT(FIXED(P_20号様式!I7,3,FALSE),4),""))</f>
        <v/>
      </c>
      <c r="G13" s="11" t="str">
        <f>IF(P_20号様式!L7&lt;&gt; "",TEXT(INT(P_20号様式!L7),"#,##0"),"")</f>
        <v/>
      </c>
      <c r="H13" s="10" t="str">
        <f>IF(P_20号様式!L7= "","",IF(VALUE(FIXED(P_20号様式!L7,0,TRUE))&lt;&gt;P_20号様式!L7,RIGHT(FIXED(P_20号様式!L7,3,FALSE),4),""))</f>
        <v/>
      </c>
      <c r="I13" s="11" t="str">
        <f>IF(P_20号様式!O7&lt;&gt; "",TEXT(INT(P_20号様式!O7),"#,##0"),"")</f>
        <v/>
      </c>
      <c r="J13" s="10" t="str">
        <f>IF(P_20号様式!O7= "","",IF(VALUE(FIXED(P_20号様式!O7,0,TRUE))&lt;&gt;P_20号様式!O7,RIGHT(FIXED(P_20号様式!O7,3,FALSE),4),""))</f>
        <v/>
      </c>
      <c r="K13" s="11" t="str">
        <f>IF(P_20号様式!R7&lt;&gt; "",TEXT(INT(P_20号様式!R7),"#,##0"),"")</f>
        <v/>
      </c>
      <c r="L13" s="10" t="str">
        <f>IF(P_20号様式!R7= "","",IF(VALUE(FIXED(P_20号様式!R7,0,TRUE))&lt;&gt;P_20号様式!R7,RIGHT(FIXED(P_20号様式!R7,3,FALSE),4),""))</f>
        <v/>
      </c>
      <c r="M13" s="11" t="str">
        <f>IF(P_20号様式!U7&lt;&gt; "",TEXT(INT(P_20号様式!U7),"#,##0"),"")</f>
        <v/>
      </c>
      <c r="N13" s="10" t="str">
        <f>IF(P_20号様式!U7= "","",IF(VALUE(FIXED(P_20号様式!U7,0,TRUE))&lt;&gt;P_20号様式!U7,RIGHT(FIXED(P_20号様式!U7,3,FALSE),4),""))</f>
        <v/>
      </c>
      <c r="O13" s="11" t="str">
        <f>IF(P_20号様式!X7&lt;&gt; "",TEXT(INT(P_20号様式!X7),"#,##0"),"")</f>
        <v/>
      </c>
      <c r="P13" s="10" t="str">
        <f>IF(P_20号様式!X7= "","",IF(VALUE(FIXED(P_20号様式!X7,0,TRUE))&lt;&gt;P_20号様式!X7,RIGHT(FIXED(P_20号様式!X7,3,FALSE),4),""))</f>
        <v/>
      </c>
      <c r="Q13" s="11" t="str">
        <f>IF(P_20号様式!AA7&lt;&gt; "",TEXT(INT(P_20号様式!AA7),"#,##0"),"")</f>
        <v/>
      </c>
      <c r="R13" s="10" t="str">
        <f>IF(P_20号様式!AA7= "","",IF(VALUE(FIXED(P_20号様式!AA7,0,TRUE))&lt;&gt;P_20号様式!AA7,RIGHT(FIXED(P_20号様式!AA7,3,FALSE),4),""))</f>
        <v/>
      </c>
      <c r="S13" s="11" t="str">
        <f>IF(P_20号様式!AD7&lt;&gt; "",TEXT(INT(P_20号様式!AD7),"#,##0"),"")</f>
        <v/>
      </c>
      <c r="T13" s="10" t="str">
        <f>IF(P_20号様式!AD7= "","",IF(VALUE(FIXED(P_20号様式!AD7,0,TRUE))&lt;&gt;P_20号様式!AD7,RIGHT(FIXED(P_20号様式!AD7,3,FALSE),4),""))</f>
        <v/>
      </c>
      <c r="U13" s="11" t="str">
        <f>IF(P_20号様式!AG7&lt;&gt; "",TEXT(INT(P_20号様式!AG7),"#,##0"),"")</f>
        <v/>
      </c>
      <c r="V13" s="10" t="str">
        <f>IF(P_20号様式!AG7= "","",IF(VALUE(FIXED(P_20号様式!AG7,0,TRUE))&lt;&gt;P_20号様式!AG7,RIGHT(FIXED(P_20号様式!AG7,3,FALSE),4),""))</f>
        <v/>
      </c>
      <c r="W13" s="11" t="str">
        <f>IF(P_20号様式!AH7&lt;&gt; "",TEXT(INT(P_20号様式!AH7),"#,##0"),"")</f>
        <v/>
      </c>
      <c r="X13" s="10" t="str">
        <f>IF(P_20号様式!AH7= "","",IF(VALUE(FIXED(P_20号様式!AH7,0,TRUE))&lt;&gt;P_20号様式!AH7,RIGHT(FIXED(P_20号様式!AH7,3,FALSE),4),""))</f>
        <v/>
      </c>
    </row>
    <row r="14" spans="1:24" s="8" customFormat="1" ht="12.75" customHeight="1" x14ac:dyDescent="0.15">
      <c r="A14" s="23" t="str">
        <f>IF(P_20号様式!C8="","",P_20号様式!C8)</f>
        <v>出水市</v>
      </c>
      <c r="B14" s="23"/>
      <c r="C14" s="9" t="str">
        <f>IF(P_20号様式!F8&lt;&gt; "",TEXT(INT(P_20号様式!F8),"#,##0"),"")</f>
        <v>761</v>
      </c>
      <c r="D14" s="10" t="str">
        <f>IF(P_20号様式!F8= "","",IF(VALUE(FIXED(P_20号様式!F8,0,TRUE))&lt;&gt;P_20号様式!F8,RIGHT(FIXED(P_20号様式!F8,3,FALSE),4),""))</f>
        <v/>
      </c>
      <c r="E14" s="11" t="str">
        <f>IF(P_20号様式!I8&lt;&gt; "",TEXT(INT(P_20号様式!I8),"#,##0"),"")</f>
        <v>1,737</v>
      </c>
      <c r="F14" s="10" t="str">
        <f>IF(P_20号様式!I8= "","",IF(VALUE(FIXED(P_20号様式!I8,0,TRUE))&lt;&gt;P_20号様式!I8,RIGHT(FIXED(P_20号様式!I8,3,FALSE),4),""))</f>
        <v/>
      </c>
      <c r="G14" s="11" t="str">
        <f>IF(P_20号様式!L8&lt;&gt; "",TEXT(INT(P_20号様式!L8),"#,##0"),"")</f>
        <v>5,530</v>
      </c>
      <c r="H14" s="10" t="str">
        <f>IF(P_20号様式!L8= "","",IF(VALUE(FIXED(P_20号様式!L8,0,TRUE))&lt;&gt;P_20号様式!L8,RIGHT(FIXED(P_20号様式!L8,3,FALSE),4),""))</f>
        <v>.740</v>
      </c>
      <c r="I14" s="11" t="str">
        <f>IF(P_20号様式!O8&lt;&gt; "",TEXT(INT(P_20号様式!O8),"#,##0"),"")</f>
        <v>1,517</v>
      </c>
      <c r="J14" s="10" t="str">
        <f>IF(P_20号様式!O8= "","",IF(VALUE(FIXED(P_20号様式!O8,0,TRUE))&lt;&gt;P_20号様式!O8,RIGHT(FIXED(P_20号様式!O8,3,FALSE),4),""))</f>
        <v>.259</v>
      </c>
      <c r="K14" s="11" t="str">
        <f>IF(P_20号様式!R8&lt;&gt; "",TEXT(INT(P_20号様式!R8),"#,##0"),"")</f>
        <v>1,025</v>
      </c>
      <c r="L14" s="10" t="str">
        <f>IF(P_20号様式!R8= "","",IF(VALUE(FIXED(P_20号様式!R8,0,TRUE))&lt;&gt;P_20号様式!R8,RIGHT(FIXED(P_20号様式!R8,3,FALSE),4),""))</f>
        <v/>
      </c>
      <c r="M14" s="11" t="str">
        <f>IF(P_20号様式!U8&lt;&gt; "",TEXT(INT(P_20号様式!U8),"#,##0"),"")</f>
        <v>672</v>
      </c>
      <c r="N14" s="10" t="str">
        <f>IF(P_20号様式!U8= "","",IF(VALUE(FIXED(P_20号様式!U8,0,TRUE))&lt;&gt;P_20号様式!U8,RIGHT(FIXED(P_20号様式!U8,3,FALSE),4),""))</f>
        <v/>
      </c>
      <c r="O14" s="11" t="str">
        <f>IF(P_20号様式!X8&lt;&gt; "",TEXT(INT(P_20号様式!X8),"#,##0"),"")</f>
        <v>8,250</v>
      </c>
      <c r="P14" s="10" t="str">
        <f>IF(P_20号様式!X8= "","",IF(VALUE(FIXED(P_20号様式!X8,0,TRUE))&lt;&gt;P_20号様式!X8,RIGHT(FIXED(P_20号様式!X8,3,FALSE),4),""))</f>
        <v/>
      </c>
      <c r="Q14" s="11" t="str">
        <f>IF(P_20号様式!AA8&lt;&gt; "",TEXT(INT(P_20号様式!AA8),"#,##0"),"")</f>
        <v>2,157</v>
      </c>
      <c r="R14" s="10" t="str">
        <f>IF(P_20号様式!AA8= "","",IF(VALUE(FIXED(P_20号様式!AA8,0,TRUE))&lt;&gt;P_20号様式!AA8,RIGHT(FIXED(P_20号様式!AA8,3,FALSE),4),""))</f>
        <v/>
      </c>
      <c r="S14" s="11" t="str">
        <f>IF(P_20号様式!AD8&lt;&gt; "",TEXT(INT(P_20号様式!AD8),"#,##0"),"")</f>
        <v>724</v>
      </c>
      <c r="T14" s="10" t="str">
        <f>IF(P_20号様式!AD8= "","",IF(VALUE(FIXED(P_20号様式!AD8,0,TRUE))&lt;&gt;P_20号様式!AD8,RIGHT(FIXED(P_20号様式!AD8,3,FALSE),4),""))</f>
        <v/>
      </c>
      <c r="U14" s="11" t="str">
        <f>IF(P_20号様式!AG8&lt;&gt; "",TEXT(INT(P_20号様式!AG8),"#,##0"),"")</f>
        <v/>
      </c>
      <c r="V14" s="10" t="str">
        <f>IF(P_20号様式!AG8= "","",IF(VALUE(FIXED(P_20号様式!AG8,0,TRUE))&lt;&gt;P_20号様式!AG8,RIGHT(FIXED(P_20号様式!AG8,3,FALSE),4),""))</f>
        <v/>
      </c>
      <c r="W14" s="11" t="str">
        <f>IF(P_20号様式!AH8&lt;&gt; "",TEXT(INT(P_20号様式!AH8),"#,##0"),"")</f>
        <v>22,373</v>
      </c>
      <c r="X14" s="10" t="str">
        <f>IF(P_20号様式!AH8= "","",IF(VALUE(FIXED(P_20号様式!AH8,0,TRUE))&lt;&gt;P_20号様式!AH8,RIGHT(FIXED(P_20号様式!AH8,3,FALSE),4),""))</f>
        <v>.999</v>
      </c>
    </row>
    <row r="15" spans="1:24" s="8" customFormat="1" ht="12.75" customHeight="1" x14ac:dyDescent="0.15">
      <c r="A15" s="23" t="str">
        <f>IF(P_20号様式!C9="","",P_20号様式!C9)</f>
        <v>指宿市</v>
      </c>
      <c r="B15" s="23"/>
      <c r="C15" s="9" t="str">
        <f>IF(P_20号様式!F9&lt;&gt; "",TEXT(INT(P_20号様式!F9),"#,##0"),"")</f>
        <v/>
      </c>
      <c r="D15" s="10" t="str">
        <f>IF(P_20号様式!F9= "","",IF(VALUE(FIXED(P_20号様式!F9,0,TRUE))&lt;&gt;P_20号様式!F9,RIGHT(FIXED(P_20号様式!F9,3,FALSE),4),""))</f>
        <v/>
      </c>
      <c r="E15" s="11" t="str">
        <f>IF(P_20号様式!I9&lt;&gt; "",TEXT(INT(P_20号様式!I9),"#,##0"),"")</f>
        <v/>
      </c>
      <c r="F15" s="10" t="str">
        <f>IF(P_20号様式!I9= "","",IF(VALUE(FIXED(P_20号様式!I9,0,TRUE))&lt;&gt;P_20号様式!I9,RIGHT(FIXED(P_20号様式!I9,3,FALSE),4),""))</f>
        <v/>
      </c>
      <c r="G15" s="11" t="str">
        <f>IF(P_20号様式!L9&lt;&gt; "",TEXT(INT(P_20号様式!L9),"#,##0"),"")</f>
        <v/>
      </c>
      <c r="H15" s="10" t="str">
        <f>IF(P_20号様式!L9= "","",IF(VALUE(FIXED(P_20号様式!L9,0,TRUE))&lt;&gt;P_20号様式!L9,RIGHT(FIXED(P_20号様式!L9,3,FALSE),4),""))</f>
        <v/>
      </c>
      <c r="I15" s="11" t="str">
        <f>IF(P_20号様式!O9&lt;&gt; "",TEXT(INT(P_20号様式!O9),"#,##0"),"")</f>
        <v/>
      </c>
      <c r="J15" s="10" t="str">
        <f>IF(P_20号様式!O9= "","",IF(VALUE(FIXED(P_20号様式!O9,0,TRUE))&lt;&gt;P_20号様式!O9,RIGHT(FIXED(P_20号様式!O9,3,FALSE),4),""))</f>
        <v/>
      </c>
      <c r="K15" s="11" t="str">
        <f>IF(P_20号様式!R9&lt;&gt; "",TEXT(INT(P_20号様式!R9),"#,##0"),"")</f>
        <v/>
      </c>
      <c r="L15" s="10" t="str">
        <f>IF(P_20号様式!R9= "","",IF(VALUE(FIXED(P_20号様式!R9,0,TRUE))&lt;&gt;P_20号様式!R9,RIGHT(FIXED(P_20号様式!R9,3,FALSE),4),""))</f>
        <v/>
      </c>
      <c r="M15" s="11" t="str">
        <f>IF(P_20号様式!U9&lt;&gt; "",TEXT(INT(P_20号様式!U9),"#,##0"),"")</f>
        <v/>
      </c>
      <c r="N15" s="10" t="str">
        <f>IF(P_20号様式!U9= "","",IF(VALUE(FIXED(P_20号様式!U9,0,TRUE))&lt;&gt;P_20号様式!U9,RIGHT(FIXED(P_20号様式!U9,3,FALSE),4),""))</f>
        <v/>
      </c>
      <c r="O15" s="11" t="str">
        <f>IF(P_20号様式!X9&lt;&gt; "",TEXT(INT(P_20号様式!X9),"#,##0"),"")</f>
        <v/>
      </c>
      <c r="P15" s="10" t="str">
        <f>IF(P_20号様式!X9= "","",IF(VALUE(FIXED(P_20号様式!X9,0,TRUE))&lt;&gt;P_20号様式!X9,RIGHT(FIXED(P_20号様式!X9,3,FALSE),4),""))</f>
        <v/>
      </c>
      <c r="Q15" s="11" t="str">
        <f>IF(P_20号様式!AA9&lt;&gt; "",TEXT(INT(P_20号様式!AA9),"#,##0"),"")</f>
        <v/>
      </c>
      <c r="R15" s="10" t="str">
        <f>IF(P_20号様式!AA9= "","",IF(VALUE(FIXED(P_20号様式!AA9,0,TRUE))&lt;&gt;P_20号様式!AA9,RIGHT(FIXED(P_20号様式!AA9,3,FALSE),4),""))</f>
        <v/>
      </c>
      <c r="S15" s="11" t="str">
        <f>IF(P_20号様式!AD9&lt;&gt; "",TEXT(INT(P_20号様式!AD9),"#,##0"),"")</f>
        <v/>
      </c>
      <c r="T15" s="10" t="str">
        <f>IF(P_20号様式!AD9= "","",IF(VALUE(FIXED(P_20号様式!AD9,0,TRUE))&lt;&gt;P_20号様式!AD9,RIGHT(FIXED(P_20号様式!AD9,3,FALSE),4),""))</f>
        <v/>
      </c>
      <c r="U15" s="11" t="str">
        <f>IF(P_20号様式!AG9&lt;&gt; "",TEXT(INT(P_20号様式!AG9),"#,##0"),"")</f>
        <v/>
      </c>
      <c r="V15" s="10" t="str">
        <f>IF(P_20号様式!AG9= "","",IF(VALUE(FIXED(P_20号様式!AG9,0,TRUE))&lt;&gt;P_20号様式!AG9,RIGHT(FIXED(P_20号様式!AG9,3,FALSE),4),""))</f>
        <v/>
      </c>
      <c r="W15" s="11" t="str">
        <f>IF(P_20号様式!AH9&lt;&gt; "",TEXT(INT(P_20号様式!AH9),"#,##0"),"")</f>
        <v/>
      </c>
      <c r="X15" s="10" t="str">
        <f>IF(P_20号様式!AH9= "","",IF(VALUE(FIXED(P_20号様式!AH9,0,TRUE))&lt;&gt;P_20号様式!AH9,RIGHT(FIXED(P_20号様式!AH9,3,FALSE),4),""))</f>
        <v/>
      </c>
    </row>
    <row r="16" spans="1:24" s="8" customFormat="1" ht="12.75" customHeight="1" x14ac:dyDescent="0.15">
      <c r="A16" s="23" t="str">
        <f>IF(P_20号様式!C10="","",P_20号様式!C10)</f>
        <v>西之表市</v>
      </c>
      <c r="B16" s="23"/>
      <c r="C16" s="9" t="str">
        <f>IF(P_20号様式!F10&lt;&gt; "",TEXT(INT(P_20号様式!F10),"#,##0"),"")</f>
        <v>219</v>
      </c>
      <c r="D16" s="10" t="str">
        <f>IF(P_20号様式!F10= "","",IF(VALUE(FIXED(P_20号様式!F10,0,TRUE))&lt;&gt;P_20号様式!F10,RIGHT(FIXED(P_20号様式!F10,3,FALSE),4),""))</f>
        <v/>
      </c>
      <c r="E16" s="11" t="str">
        <f>IF(P_20号様式!I10&lt;&gt; "",TEXT(INT(P_20号様式!I10),"#,##0"),"")</f>
        <v>479</v>
      </c>
      <c r="F16" s="10" t="str">
        <f>IF(P_20号様式!I10= "","",IF(VALUE(FIXED(P_20号様式!I10,0,TRUE))&lt;&gt;P_20号様式!I10,RIGHT(FIXED(P_20号様式!I10,3,FALSE),4),""))</f>
        <v/>
      </c>
      <c r="G16" s="11" t="str">
        <f>IF(P_20号様式!L10&lt;&gt; "",TEXT(INT(P_20号様式!L10),"#,##0"),"")</f>
        <v>835</v>
      </c>
      <c r="H16" s="10" t="str">
        <f>IF(P_20号様式!L10= "","",IF(VALUE(FIXED(P_20号様式!L10,0,TRUE))&lt;&gt;P_20号様式!L10,RIGHT(FIXED(P_20号様式!L10,3,FALSE),4),""))</f>
        <v>.453</v>
      </c>
      <c r="I16" s="11" t="str">
        <f>IF(P_20号様式!O10&lt;&gt; "",TEXT(INT(P_20号様式!O10),"#,##0"),"")</f>
        <v>390</v>
      </c>
      <c r="J16" s="10" t="str">
        <f>IF(P_20号様式!O10= "","",IF(VALUE(FIXED(P_20号様式!O10,0,TRUE))&lt;&gt;P_20号様式!O10,RIGHT(FIXED(P_20号様式!O10,3,FALSE),4),""))</f>
        <v>.546</v>
      </c>
      <c r="K16" s="11" t="str">
        <f>IF(P_20号様式!R10&lt;&gt; "",TEXT(INT(P_20号様式!R10),"#,##0"),"")</f>
        <v>264</v>
      </c>
      <c r="L16" s="10" t="str">
        <f>IF(P_20号様式!R10= "","",IF(VALUE(FIXED(P_20号様式!R10,0,TRUE))&lt;&gt;P_20号様式!R10,RIGHT(FIXED(P_20号様式!R10,3,FALSE),4),""))</f>
        <v/>
      </c>
      <c r="M16" s="11" t="str">
        <f>IF(P_20号様式!U10&lt;&gt; "",TEXT(INT(P_20号様式!U10),"#,##0"),"")</f>
        <v>923</v>
      </c>
      <c r="N16" s="10" t="str">
        <f>IF(P_20号様式!U10= "","",IF(VALUE(FIXED(P_20号様式!U10,0,TRUE))&lt;&gt;P_20号様式!U10,RIGHT(FIXED(P_20号様式!U10,3,FALSE),4),""))</f>
        <v/>
      </c>
      <c r="O16" s="11" t="str">
        <f>IF(P_20号様式!X10&lt;&gt; "",TEXT(INT(P_20号様式!X10),"#,##0"),"")</f>
        <v>2,536</v>
      </c>
      <c r="P16" s="10" t="str">
        <f>IF(P_20号様式!X10= "","",IF(VALUE(FIXED(P_20号様式!X10,0,TRUE))&lt;&gt;P_20号様式!X10,RIGHT(FIXED(P_20号様式!X10,3,FALSE),4),""))</f>
        <v/>
      </c>
      <c r="Q16" s="11" t="str">
        <f>IF(P_20号様式!AA10&lt;&gt; "",TEXT(INT(P_20号様式!AA10),"#,##0"),"")</f>
        <v>834</v>
      </c>
      <c r="R16" s="10" t="str">
        <f>IF(P_20号様式!AA10= "","",IF(VALUE(FIXED(P_20号様式!AA10,0,TRUE))&lt;&gt;P_20号様式!AA10,RIGHT(FIXED(P_20号様式!AA10,3,FALSE),4),""))</f>
        <v/>
      </c>
      <c r="S16" s="11" t="str">
        <f>IF(P_20号様式!AD10&lt;&gt; "",TEXT(INT(P_20号様式!AD10),"#,##0"),"")</f>
        <v>205</v>
      </c>
      <c r="T16" s="10" t="str">
        <f>IF(P_20号様式!AD10= "","",IF(VALUE(FIXED(P_20号様式!AD10,0,TRUE))&lt;&gt;P_20号様式!AD10,RIGHT(FIXED(P_20号様式!AD10,3,FALSE),4),""))</f>
        <v/>
      </c>
      <c r="U16" s="11" t="str">
        <f>IF(P_20号様式!AG10&lt;&gt; "",TEXT(INT(P_20号様式!AG10),"#,##0"),"")</f>
        <v/>
      </c>
      <c r="V16" s="10" t="str">
        <f>IF(P_20号様式!AG10= "","",IF(VALUE(FIXED(P_20号様式!AG10,0,TRUE))&lt;&gt;P_20号様式!AG10,RIGHT(FIXED(P_20号様式!AG10,3,FALSE),4),""))</f>
        <v/>
      </c>
      <c r="W16" s="11" t="str">
        <f>IF(P_20号様式!AH10&lt;&gt; "",TEXT(INT(P_20号様式!AH10),"#,##0"),"")</f>
        <v>6,685</v>
      </c>
      <c r="X16" s="10" t="str">
        <f>IF(P_20号様式!AH10= "","",IF(VALUE(FIXED(P_20号様式!AH10,0,TRUE))&lt;&gt;P_20号様式!AH10,RIGHT(FIXED(P_20号様式!AH10,3,FALSE),4),""))</f>
        <v>.999</v>
      </c>
    </row>
    <row r="17" spans="1:24" s="8" customFormat="1" ht="12.75" customHeight="1" x14ac:dyDescent="0.15">
      <c r="A17" s="23" t="str">
        <f>IF(P_20号様式!C11="","",P_20号様式!C11)</f>
        <v>垂水市</v>
      </c>
      <c r="B17" s="23"/>
      <c r="C17" s="9" t="str">
        <f>IF(P_20号様式!F11&lt;&gt; "",TEXT(INT(P_20号様式!F11),"#,##0"),"")</f>
        <v>289</v>
      </c>
      <c r="D17" s="10" t="str">
        <f>IF(P_20号様式!F11= "","",IF(VALUE(FIXED(P_20号様式!F11,0,TRUE))&lt;&gt;P_20号様式!F11,RIGHT(FIXED(P_20号様式!F11,3,FALSE),4),""))</f>
        <v/>
      </c>
      <c r="E17" s="11" t="str">
        <f>IF(P_20号様式!I11&lt;&gt; "",TEXT(INT(P_20号様式!I11),"#,##0"),"")</f>
        <v>337</v>
      </c>
      <c r="F17" s="10" t="str">
        <f>IF(P_20号様式!I11= "","",IF(VALUE(FIXED(P_20号様式!I11,0,TRUE))&lt;&gt;P_20号様式!I11,RIGHT(FIXED(P_20号様式!I11,3,FALSE),4),""))</f>
        <v/>
      </c>
      <c r="G17" s="11" t="str">
        <f>IF(P_20号様式!L11&lt;&gt; "",TEXT(INT(P_20号様式!L11),"#,##0"),"")</f>
        <v>839</v>
      </c>
      <c r="H17" s="10" t="str">
        <f>IF(P_20号様式!L11= "","",IF(VALUE(FIXED(P_20号様式!L11,0,TRUE))&lt;&gt;P_20号様式!L11,RIGHT(FIXED(P_20号様式!L11,3,FALSE),4),""))</f>
        <v>.800</v>
      </c>
      <c r="I17" s="11" t="str">
        <f>IF(P_20号様式!O11&lt;&gt; "",TEXT(INT(P_20号様式!O11),"#,##0"),"")</f>
        <v>278</v>
      </c>
      <c r="J17" s="10" t="str">
        <f>IF(P_20号様式!O11= "","",IF(VALUE(FIXED(P_20号様式!O11,0,TRUE))&lt;&gt;P_20号様式!O11,RIGHT(FIXED(P_20号様式!O11,3,FALSE),4),""))</f>
        <v>.200</v>
      </c>
      <c r="K17" s="11" t="str">
        <f>IF(P_20号様式!R11&lt;&gt; "",TEXT(INT(P_20号様式!R11),"#,##0"),"")</f>
        <v>261</v>
      </c>
      <c r="L17" s="10" t="str">
        <f>IF(P_20号様式!R11= "","",IF(VALUE(FIXED(P_20号様式!R11,0,TRUE))&lt;&gt;P_20号様式!R11,RIGHT(FIXED(P_20号様式!R11,3,FALSE),4),""))</f>
        <v/>
      </c>
      <c r="M17" s="11" t="str">
        <f>IF(P_20号様式!U11&lt;&gt; "",TEXT(INT(P_20号様式!U11),"#,##0"),"")</f>
        <v>270</v>
      </c>
      <c r="N17" s="10" t="str">
        <f>IF(P_20号様式!U11= "","",IF(VALUE(FIXED(P_20号様式!U11,0,TRUE))&lt;&gt;P_20号様式!U11,RIGHT(FIXED(P_20号様式!U11,3,FALSE),4),""))</f>
        <v/>
      </c>
      <c r="O17" s="11" t="str">
        <f>IF(P_20号様式!X11&lt;&gt; "",TEXT(INT(P_20号様式!X11),"#,##0"),"")</f>
        <v>2,620</v>
      </c>
      <c r="P17" s="10" t="str">
        <f>IF(P_20号様式!X11= "","",IF(VALUE(FIXED(P_20号様式!X11,0,TRUE))&lt;&gt;P_20号様式!X11,RIGHT(FIXED(P_20号様式!X11,3,FALSE),4),""))</f>
        <v/>
      </c>
      <c r="Q17" s="11" t="str">
        <f>IF(P_20号様式!AA11&lt;&gt; "",TEXT(INT(P_20号様式!AA11),"#,##0"),"")</f>
        <v>1,352</v>
      </c>
      <c r="R17" s="10" t="str">
        <f>IF(P_20号様式!AA11= "","",IF(VALUE(FIXED(P_20号様式!AA11,0,TRUE))&lt;&gt;P_20号様式!AA11,RIGHT(FIXED(P_20号様式!AA11,3,FALSE),4),""))</f>
        <v/>
      </c>
      <c r="S17" s="11" t="str">
        <f>IF(P_20号様式!AD11&lt;&gt; "",TEXT(INT(P_20号様式!AD11),"#,##0"),"")</f>
        <v>163</v>
      </c>
      <c r="T17" s="10" t="str">
        <f>IF(P_20号様式!AD11= "","",IF(VALUE(FIXED(P_20号様式!AD11,0,TRUE))&lt;&gt;P_20号様式!AD11,RIGHT(FIXED(P_20号様式!AD11,3,FALSE),4),""))</f>
        <v/>
      </c>
      <c r="U17" s="11" t="str">
        <f>IF(P_20号様式!AG11&lt;&gt; "",TEXT(INT(P_20号様式!AG11),"#,##0"),"")</f>
        <v/>
      </c>
      <c r="V17" s="10" t="str">
        <f>IF(P_20号様式!AG11= "","",IF(VALUE(FIXED(P_20号様式!AG11,0,TRUE))&lt;&gt;P_20号様式!AG11,RIGHT(FIXED(P_20号様式!AG11,3,FALSE),4),""))</f>
        <v/>
      </c>
      <c r="W17" s="11" t="str">
        <f>IF(P_20号様式!AH11&lt;&gt; "",TEXT(INT(P_20号様式!AH11),"#,##0"),"")</f>
        <v>6,410</v>
      </c>
      <c r="X17" s="10" t="str">
        <f>IF(P_20号様式!AH11= "","",IF(VALUE(FIXED(P_20号様式!AH11,0,TRUE))&lt;&gt;P_20号様式!AH11,RIGHT(FIXED(P_20号様式!AH11,3,FALSE),4),""))</f>
        <v/>
      </c>
    </row>
    <row r="18" spans="1:24" s="8" customFormat="1" ht="12.75" customHeight="1" x14ac:dyDescent="0.15">
      <c r="A18" s="23" t="str">
        <f>IF(P_20号様式!C12="","",P_20号様式!C12)</f>
        <v>薩摩川内市第１</v>
      </c>
      <c r="B18" s="23"/>
      <c r="C18" s="9" t="str">
        <f>IF(P_20号様式!F12&lt;&gt; "",TEXT(INT(P_20号様式!F12),"#,##0"),"")</f>
        <v/>
      </c>
      <c r="D18" s="10" t="str">
        <f>IF(P_20号様式!F12= "","",IF(VALUE(FIXED(P_20号様式!F12,0,TRUE))&lt;&gt;P_20号様式!F12,RIGHT(FIXED(P_20号様式!F12,3,FALSE),4),""))</f>
        <v/>
      </c>
      <c r="E18" s="11" t="str">
        <f>IF(P_20号様式!I12&lt;&gt; "",TEXT(INT(P_20号様式!I12),"#,##0"),"")</f>
        <v/>
      </c>
      <c r="F18" s="10" t="str">
        <f>IF(P_20号様式!I12= "","",IF(VALUE(FIXED(P_20号様式!I12,0,TRUE))&lt;&gt;P_20号様式!I12,RIGHT(FIXED(P_20号様式!I12,3,FALSE),4),""))</f>
        <v/>
      </c>
      <c r="G18" s="11" t="str">
        <f>IF(P_20号様式!L12&lt;&gt; "",TEXT(INT(P_20号様式!L12),"#,##0"),"")</f>
        <v/>
      </c>
      <c r="H18" s="10" t="str">
        <f>IF(P_20号様式!L12= "","",IF(VALUE(FIXED(P_20号様式!L12,0,TRUE))&lt;&gt;P_20号様式!L12,RIGHT(FIXED(P_20号様式!L12,3,FALSE),4),""))</f>
        <v/>
      </c>
      <c r="I18" s="11" t="str">
        <f>IF(P_20号様式!O12&lt;&gt; "",TEXT(INT(P_20号様式!O12),"#,##0"),"")</f>
        <v/>
      </c>
      <c r="J18" s="10" t="str">
        <f>IF(P_20号様式!O12= "","",IF(VALUE(FIXED(P_20号様式!O12,0,TRUE))&lt;&gt;P_20号様式!O12,RIGHT(FIXED(P_20号様式!O12,3,FALSE),4),""))</f>
        <v/>
      </c>
      <c r="K18" s="11" t="str">
        <f>IF(P_20号様式!R12&lt;&gt; "",TEXT(INT(P_20号様式!R12),"#,##0"),"")</f>
        <v/>
      </c>
      <c r="L18" s="10" t="str">
        <f>IF(P_20号様式!R12= "","",IF(VALUE(FIXED(P_20号様式!R12,0,TRUE))&lt;&gt;P_20号様式!R12,RIGHT(FIXED(P_20号様式!R12,3,FALSE),4),""))</f>
        <v/>
      </c>
      <c r="M18" s="11" t="str">
        <f>IF(P_20号様式!U12&lt;&gt; "",TEXT(INT(P_20号様式!U12),"#,##0"),"")</f>
        <v/>
      </c>
      <c r="N18" s="10" t="str">
        <f>IF(P_20号様式!U12= "","",IF(VALUE(FIXED(P_20号様式!U12,0,TRUE))&lt;&gt;P_20号様式!U12,RIGHT(FIXED(P_20号様式!U12,3,FALSE),4),""))</f>
        <v/>
      </c>
      <c r="O18" s="11" t="str">
        <f>IF(P_20号様式!X12&lt;&gt; "",TEXT(INT(P_20号様式!X12),"#,##0"),"")</f>
        <v/>
      </c>
      <c r="P18" s="10" t="str">
        <f>IF(P_20号様式!X12= "","",IF(VALUE(FIXED(P_20号様式!X12,0,TRUE))&lt;&gt;P_20号様式!X12,RIGHT(FIXED(P_20号様式!X12,3,FALSE),4),""))</f>
        <v/>
      </c>
      <c r="Q18" s="11" t="str">
        <f>IF(P_20号様式!AA12&lt;&gt; "",TEXT(INT(P_20号様式!AA12),"#,##0"),"")</f>
        <v/>
      </c>
      <c r="R18" s="10" t="str">
        <f>IF(P_20号様式!AA12= "","",IF(VALUE(FIXED(P_20号様式!AA12,0,TRUE))&lt;&gt;P_20号様式!AA12,RIGHT(FIXED(P_20号様式!AA12,3,FALSE),4),""))</f>
        <v/>
      </c>
      <c r="S18" s="11" t="str">
        <f>IF(P_20号様式!AD12&lt;&gt; "",TEXT(INT(P_20号様式!AD12),"#,##0"),"")</f>
        <v/>
      </c>
      <c r="T18" s="10" t="str">
        <f>IF(P_20号様式!AD12= "","",IF(VALUE(FIXED(P_20号様式!AD12,0,TRUE))&lt;&gt;P_20号様式!AD12,RIGHT(FIXED(P_20号様式!AD12,3,FALSE),4),""))</f>
        <v/>
      </c>
      <c r="U18" s="11" t="str">
        <f>IF(P_20号様式!AG12&lt;&gt; "",TEXT(INT(P_20号様式!AG12),"#,##0"),"")</f>
        <v/>
      </c>
      <c r="V18" s="10" t="str">
        <f>IF(P_20号様式!AG12= "","",IF(VALUE(FIXED(P_20号様式!AG12,0,TRUE))&lt;&gt;P_20号様式!AG12,RIGHT(FIXED(P_20号様式!AG12,3,FALSE),4),""))</f>
        <v/>
      </c>
      <c r="W18" s="11" t="str">
        <f>IF(P_20号様式!AH12&lt;&gt; "",TEXT(INT(P_20号様式!AH12),"#,##0"),"")</f>
        <v/>
      </c>
      <c r="X18" s="10" t="str">
        <f>IF(P_20号様式!AH12= "","",IF(VALUE(FIXED(P_20号様式!AH12,0,TRUE))&lt;&gt;P_20号様式!AH12,RIGHT(FIXED(P_20号様式!AH12,3,FALSE),4),""))</f>
        <v/>
      </c>
    </row>
    <row r="19" spans="1:24" s="8" customFormat="1" ht="12.75" customHeight="1" x14ac:dyDescent="0.15">
      <c r="A19" s="23" t="str">
        <f>IF(P_20号様式!C13="","",P_20号様式!C13)</f>
        <v>薩摩川内市第２</v>
      </c>
      <c r="B19" s="23"/>
      <c r="C19" s="9" t="str">
        <f>IF(P_20号様式!F13&lt;&gt; "",TEXT(INT(P_20号様式!F13),"#,##0"),"")</f>
        <v>49</v>
      </c>
      <c r="D19" s="10" t="str">
        <f>IF(P_20号様式!F13= "","",IF(VALUE(FIXED(P_20号様式!F13,0,TRUE))&lt;&gt;P_20号様式!F13,RIGHT(FIXED(P_20号様式!F13,3,FALSE),4),""))</f>
        <v/>
      </c>
      <c r="E19" s="11" t="str">
        <f>IF(P_20号様式!I13&lt;&gt; "",TEXT(INT(P_20号様式!I13),"#,##0"),"")</f>
        <v>167</v>
      </c>
      <c r="F19" s="10" t="str">
        <f>IF(P_20号様式!I13= "","",IF(VALUE(FIXED(P_20号様式!I13,0,TRUE))&lt;&gt;P_20号様式!I13,RIGHT(FIXED(P_20号様式!I13,3,FALSE),4),""))</f>
        <v/>
      </c>
      <c r="G19" s="11" t="str">
        <f>IF(P_20号様式!L13&lt;&gt; "",TEXT(INT(P_20号様式!L13),"#,##0"),"")</f>
        <v>495</v>
      </c>
      <c r="H19" s="10" t="str">
        <f>IF(P_20号様式!L13= "","",IF(VALUE(FIXED(P_20号様式!L13,0,TRUE))&lt;&gt;P_20号様式!L13,RIGHT(FIXED(P_20号様式!L13,3,FALSE),4),""))</f>
        <v>.816</v>
      </c>
      <c r="I19" s="11" t="str">
        <f>IF(P_20号様式!O13&lt;&gt; "",TEXT(INT(P_20号様式!O13),"#,##0"),"")</f>
        <v>103</v>
      </c>
      <c r="J19" s="10" t="str">
        <f>IF(P_20号様式!O13= "","",IF(VALUE(FIXED(P_20号様式!O13,0,TRUE))&lt;&gt;P_20号様式!O13,RIGHT(FIXED(P_20号様式!O13,3,FALSE),4),""))</f>
        <v>.183</v>
      </c>
      <c r="K19" s="11" t="str">
        <f>IF(P_20号様式!R13&lt;&gt; "",TEXT(INT(P_20号様式!R13),"#,##0"),"")</f>
        <v>88</v>
      </c>
      <c r="L19" s="10" t="str">
        <f>IF(P_20号様式!R13= "","",IF(VALUE(FIXED(P_20号様式!R13,0,TRUE))&lt;&gt;P_20号様式!R13,RIGHT(FIXED(P_20号様式!R13,3,FALSE),4),""))</f>
        <v/>
      </c>
      <c r="M19" s="11" t="str">
        <f>IF(P_20号様式!U13&lt;&gt; "",TEXT(INT(P_20号様式!U13),"#,##0"),"")</f>
        <v>35</v>
      </c>
      <c r="N19" s="10" t="str">
        <f>IF(P_20号様式!U13= "","",IF(VALUE(FIXED(P_20号様式!U13,0,TRUE))&lt;&gt;P_20号様式!U13,RIGHT(FIXED(P_20号様式!U13,3,FALSE),4),""))</f>
        <v/>
      </c>
      <c r="O19" s="11" t="str">
        <f>IF(P_20号様式!X13&lt;&gt; "",TEXT(INT(P_20号様式!X13),"#,##0"),"")</f>
        <v>985</v>
      </c>
      <c r="P19" s="10" t="str">
        <f>IF(P_20号様式!X13= "","",IF(VALUE(FIXED(P_20号様式!X13,0,TRUE))&lt;&gt;P_20号様式!X13,RIGHT(FIXED(P_20号様式!X13,3,FALSE),4),""))</f>
        <v/>
      </c>
      <c r="Q19" s="11" t="str">
        <f>IF(P_20号様式!AA13&lt;&gt; "",TEXT(INT(P_20号様式!AA13),"#,##0"),"")</f>
        <v>376</v>
      </c>
      <c r="R19" s="10" t="str">
        <f>IF(P_20号様式!AA13= "","",IF(VALUE(FIXED(P_20号様式!AA13,0,TRUE))&lt;&gt;P_20号様式!AA13,RIGHT(FIXED(P_20号様式!AA13,3,FALSE),4),""))</f>
        <v/>
      </c>
      <c r="S19" s="11" t="str">
        <f>IF(P_20号様式!AD13&lt;&gt; "",TEXT(INT(P_20号様式!AD13),"#,##0"),"")</f>
        <v>38</v>
      </c>
      <c r="T19" s="10" t="str">
        <f>IF(P_20号様式!AD13= "","",IF(VALUE(FIXED(P_20号様式!AD13,0,TRUE))&lt;&gt;P_20号様式!AD13,RIGHT(FIXED(P_20号様式!AD13,3,FALSE),4),""))</f>
        <v/>
      </c>
      <c r="U19" s="11" t="str">
        <f>IF(P_20号様式!AG13&lt;&gt; "",TEXT(INT(P_20号様式!AG13),"#,##0"),"")</f>
        <v/>
      </c>
      <c r="V19" s="10" t="str">
        <f>IF(P_20号様式!AG13= "","",IF(VALUE(FIXED(P_20号様式!AG13,0,TRUE))&lt;&gt;P_20号様式!AG13,RIGHT(FIXED(P_20号様式!AG13,3,FALSE),4),""))</f>
        <v/>
      </c>
      <c r="W19" s="11" t="str">
        <f>IF(P_20号様式!AH13&lt;&gt; "",TEXT(INT(P_20号様式!AH13),"#,##0"),"")</f>
        <v>2,336</v>
      </c>
      <c r="X19" s="10" t="str">
        <f>IF(P_20号様式!AH13= "","",IF(VALUE(FIXED(P_20号様式!AH13,0,TRUE))&lt;&gt;P_20号様式!AH13,RIGHT(FIXED(P_20号様式!AH13,3,FALSE),4),""))</f>
        <v>.999</v>
      </c>
    </row>
    <row r="20" spans="1:24" s="8" customFormat="1" ht="12.75" customHeight="1" x14ac:dyDescent="0.15">
      <c r="A20" s="23" t="str">
        <f>IF(P_20号様式!C14="","",P_20号様式!C14)</f>
        <v>＊（薩摩川内市）計</v>
      </c>
      <c r="B20" s="23"/>
      <c r="C20" s="9" t="str">
        <f>IF(P_20号様式!F14&lt;&gt; "",TEXT(INT(P_20号様式!F14),"#,##0"),"")</f>
        <v>49</v>
      </c>
      <c r="D20" s="10" t="str">
        <f>IF(P_20号様式!F14= "","",IF(VALUE(FIXED(P_20号様式!F14,0,TRUE))&lt;&gt;P_20号様式!F14,RIGHT(FIXED(P_20号様式!F14,3,FALSE),4),""))</f>
        <v/>
      </c>
      <c r="E20" s="11" t="str">
        <f>IF(P_20号様式!I14&lt;&gt; "",TEXT(INT(P_20号様式!I14),"#,##0"),"")</f>
        <v>167</v>
      </c>
      <c r="F20" s="10" t="str">
        <f>IF(P_20号様式!I14= "","",IF(VALUE(FIXED(P_20号様式!I14,0,TRUE))&lt;&gt;P_20号様式!I14,RIGHT(FIXED(P_20号様式!I14,3,FALSE),4),""))</f>
        <v/>
      </c>
      <c r="G20" s="11" t="str">
        <f>IF(P_20号様式!L14&lt;&gt; "",TEXT(INT(P_20号様式!L14),"#,##0"),"")</f>
        <v>495</v>
      </c>
      <c r="H20" s="10" t="str">
        <f>IF(P_20号様式!L14= "","",IF(VALUE(FIXED(P_20号様式!L14,0,TRUE))&lt;&gt;P_20号様式!L14,RIGHT(FIXED(P_20号様式!L14,3,FALSE),4),""))</f>
        <v>.816</v>
      </c>
      <c r="I20" s="11" t="str">
        <f>IF(P_20号様式!O14&lt;&gt; "",TEXT(INT(P_20号様式!O14),"#,##0"),"")</f>
        <v>103</v>
      </c>
      <c r="J20" s="10" t="str">
        <f>IF(P_20号様式!O14= "","",IF(VALUE(FIXED(P_20号様式!O14,0,TRUE))&lt;&gt;P_20号様式!O14,RIGHT(FIXED(P_20号様式!O14,3,FALSE),4),""))</f>
        <v>.183</v>
      </c>
      <c r="K20" s="11" t="str">
        <f>IF(P_20号様式!R14&lt;&gt; "",TEXT(INT(P_20号様式!R14),"#,##0"),"")</f>
        <v>88</v>
      </c>
      <c r="L20" s="10" t="str">
        <f>IF(P_20号様式!R14= "","",IF(VALUE(FIXED(P_20号様式!R14,0,TRUE))&lt;&gt;P_20号様式!R14,RIGHT(FIXED(P_20号様式!R14,3,FALSE),4),""))</f>
        <v/>
      </c>
      <c r="M20" s="11" t="str">
        <f>IF(P_20号様式!U14&lt;&gt; "",TEXT(INT(P_20号様式!U14),"#,##0"),"")</f>
        <v>35</v>
      </c>
      <c r="N20" s="10" t="str">
        <f>IF(P_20号様式!U14= "","",IF(VALUE(FIXED(P_20号様式!U14,0,TRUE))&lt;&gt;P_20号様式!U14,RIGHT(FIXED(P_20号様式!U14,3,FALSE),4),""))</f>
        <v/>
      </c>
      <c r="O20" s="11" t="str">
        <f>IF(P_20号様式!X14&lt;&gt; "",TEXT(INT(P_20号様式!X14),"#,##0"),"")</f>
        <v>985</v>
      </c>
      <c r="P20" s="10" t="str">
        <f>IF(P_20号様式!X14= "","",IF(VALUE(FIXED(P_20号様式!X14,0,TRUE))&lt;&gt;P_20号様式!X14,RIGHT(FIXED(P_20号様式!X14,3,FALSE),4),""))</f>
        <v/>
      </c>
      <c r="Q20" s="11" t="str">
        <f>IF(P_20号様式!AA14&lt;&gt; "",TEXT(INT(P_20号様式!AA14),"#,##0"),"")</f>
        <v>376</v>
      </c>
      <c r="R20" s="10" t="str">
        <f>IF(P_20号様式!AA14= "","",IF(VALUE(FIXED(P_20号様式!AA14,0,TRUE))&lt;&gt;P_20号様式!AA14,RIGHT(FIXED(P_20号様式!AA14,3,FALSE),4),""))</f>
        <v/>
      </c>
      <c r="S20" s="11" t="str">
        <f>IF(P_20号様式!AD14&lt;&gt; "",TEXT(INT(P_20号様式!AD14),"#,##0"),"")</f>
        <v>38</v>
      </c>
      <c r="T20" s="10" t="str">
        <f>IF(P_20号様式!AD14= "","",IF(VALUE(FIXED(P_20号様式!AD14,0,TRUE))&lt;&gt;P_20号様式!AD14,RIGHT(FIXED(P_20号様式!AD14,3,FALSE),4),""))</f>
        <v/>
      </c>
      <c r="U20" s="11" t="str">
        <f>IF(P_20号様式!AG14&lt;&gt; "",TEXT(INT(P_20号様式!AG14),"#,##0"),"")</f>
        <v/>
      </c>
      <c r="V20" s="10" t="str">
        <f>IF(P_20号様式!AG14= "","",IF(VALUE(FIXED(P_20号様式!AG14,0,TRUE))&lt;&gt;P_20号様式!AG14,RIGHT(FIXED(P_20号様式!AG14,3,FALSE),4),""))</f>
        <v/>
      </c>
      <c r="W20" s="11" t="str">
        <f>IF(P_20号様式!AH14&lt;&gt; "",TEXT(INT(P_20号様式!AH14),"#,##0"),"")</f>
        <v>2,336</v>
      </c>
      <c r="X20" s="10" t="str">
        <f>IF(P_20号様式!AH14= "","",IF(VALUE(FIXED(P_20号様式!AH14,0,TRUE))&lt;&gt;P_20号様式!AH14,RIGHT(FIXED(P_20号様式!AH14,3,FALSE),4),""))</f>
        <v>.999</v>
      </c>
    </row>
    <row r="21" spans="1:24" s="8" customFormat="1" ht="12.75" customHeight="1" x14ac:dyDescent="0.15">
      <c r="A21" s="23" t="str">
        <f>IF(P_20号様式!C15="","",P_20号様式!C15)</f>
        <v>日置市</v>
      </c>
      <c r="B21" s="23"/>
      <c r="C21" s="9" t="str">
        <f>IF(P_20号様式!F15&lt;&gt; "",TEXT(INT(P_20号様式!F15),"#,##0"),"")</f>
        <v>506</v>
      </c>
      <c r="D21" s="10" t="str">
        <f>IF(P_20号様式!F15= "","",IF(VALUE(FIXED(P_20号様式!F15,0,TRUE))&lt;&gt;P_20号様式!F15,RIGHT(FIXED(P_20号様式!F15,3,FALSE),4),""))</f>
        <v/>
      </c>
      <c r="E21" s="11" t="str">
        <f>IF(P_20号様式!I15&lt;&gt; "",TEXT(INT(P_20号様式!I15),"#,##0"),"")</f>
        <v>1,335</v>
      </c>
      <c r="F21" s="10" t="str">
        <f>IF(P_20号様式!I15= "","",IF(VALUE(FIXED(P_20号様式!I15,0,TRUE))&lt;&gt;P_20号様式!I15,RIGHT(FIXED(P_20号様式!I15,3,FALSE),4),""))</f>
        <v/>
      </c>
      <c r="G21" s="11" t="str">
        <f>IF(P_20号様式!L15&lt;&gt; "",TEXT(INT(P_20号様式!L15),"#,##0"),"")</f>
        <v>5,840</v>
      </c>
      <c r="H21" s="10" t="str">
        <f>IF(P_20号様式!L15= "","",IF(VALUE(FIXED(P_20号様式!L15,0,TRUE))&lt;&gt;P_20号様式!L15,RIGHT(FIXED(P_20号様式!L15,3,FALSE),4),""))</f>
        <v>.784</v>
      </c>
      <c r="I21" s="11" t="str">
        <f>IF(P_20号様式!O15&lt;&gt; "",TEXT(INT(P_20号様式!O15),"#,##0"),"")</f>
        <v>1,282</v>
      </c>
      <c r="J21" s="10" t="str">
        <f>IF(P_20号様式!O15= "","",IF(VALUE(FIXED(P_20号様式!O15,0,TRUE))&lt;&gt;P_20号様式!O15,RIGHT(FIXED(P_20号様式!O15,3,FALSE),4),""))</f>
        <v>.215</v>
      </c>
      <c r="K21" s="11" t="str">
        <f>IF(P_20号様式!R15&lt;&gt; "",TEXT(INT(P_20号様式!R15),"#,##0"),"")</f>
        <v>958</v>
      </c>
      <c r="L21" s="10" t="str">
        <f>IF(P_20号様式!R15= "","",IF(VALUE(FIXED(P_20号様式!R15,0,TRUE))&lt;&gt;P_20号様式!R15,RIGHT(FIXED(P_20号様式!R15,3,FALSE),4),""))</f>
        <v/>
      </c>
      <c r="M21" s="11" t="str">
        <f>IF(P_20号様式!U15&lt;&gt; "",TEXT(INT(P_20号様式!U15),"#,##0"),"")</f>
        <v>604</v>
      </c>
      <c r="N21" s="10" t="str">
        <f>IF(P_20号様式!U15= "","",IF(VALUE(FIXED(P_20号様式!U15,0,TRUE))&lt;&gt;P_20号様式!U15,RIGHT(FIXED(P_20号様式!U15,3,FALSE),4),""))</f>
        <v/>
      </c>
      <c r="O21" s="11" t="str">
        <f>IF(P_20号様式!X15&lt;&gt; "",TEXT(INT(P_20号様式!X15),"#,##0"),"")</f>
        <v>7,533</v>
      </c>
      <c r="P21" s="10" t="str">
        <f>IF(P_20号様式!X15= "","",IF(VALUE(FIXED(P_20号様式!X15,0,TRUE))&lt;&gt;P_20号様式!X15,RIGHT(FIXED(P_20号様式!X15,3,FALSE),4),""))</f>
        <v/>
      </c>
      <c r="Q21" s="11" t="str">
        <f>IF(P_20号様式!AA15&lt;&gt; "",TEXT(INT(P_20号様式!AA15),"#,##0"),"")</f>
        <v>2,190</v>
      </c>
      <c r="R21" s="10" t="str">
        <f>IF(P_20号様式!AA15= "","",IF(VALUE(FIXED(P_20号様式!AA15,0,TRUE))&lt;&gt;P_20号様式!AA15,RIGHT(FIXED(P_20号様式!AA15,3,FALSE),4),""))</f>
        <v/>
      </c>
      <c r="S21" s="11" t="str">
        <f>IF(P_20号様式!AD15&lt;&gt; "",TEXT(INT(P_20号様式!AD15),"#,##0"),"")</f>
        <v>769</v>
      </c>
      <c r="T21" s="10" t="str">
        <f>IF(P_20号様式!AD15= "","",IF(VALUE(FIXED(P_20号様式!AD15,0,TRUE))&lt;&gt;P_20号様式!AD15,RIGHT(FIXED(P_20号様式!AD15,3,FALSE),4),""))</f>
        <v/>
      </c>
      <c r="U21" s="11" t="str">
        <f>IF(P_20号様式!AG15&lt;&gt; "",TEXT(INT(P_20号様式!AG15),"#,##0"),"")</f>
        <v/>
      </c>
      <c r="V21" s="10" t="str">
        <f>IF(P_20号様式!AG15= "","",IF(VALUE(FIXED(P_20号様式!AG15,0,TRUE))&lt;&gt;P_20号様式!AG15,RIGHT(FIXED(P_20号様式!AG15,3,FALSE),4),""))</f>
        <v/>
      </c>
      <c r="W21" s="11" t="str">
        <f>IF(P_20号様式!AH15&lt;&gt; "",TEXT(INT(P_20号様式!AH15),"#,##0"),"")</f>
        <v>21,017</v>
      </c>
      <c r="X21" s="10" t="str">
        <f>IF(P_20号様式!AH15= "","",IF(VALUE(FIXED(P_20号様式!AH15,0,TRUE))&lt;&gt;P_20号様式!AH15,RIGHT(FIXED(P_20号様式!AH15,3,FALSE),4),""))</f>
        <v>.999</v>
      </c>
    </row>
    <row r="22" spans="1:24" s="8" customFormat="1" ht="12.75" customHeight="1" x14ac:dyDescent="0.15">
      <c r="A22" s="23" t="str">
        <f>IF(P_20号様式!C16="","",P_20号様式!C16)</f>
        <v>曽於市</v>
      </c>
      <c r="B22" s="23"/>
      <c r="C22" s="9" t="str">
        <f>IF(P_20号様式!F16&lt;&gt; "",TEXT(INT(P_20号様式!F16),"#,##0"),"")</f>
        <v>618</v>
      </c>
      <c r="D22" s="10" t="str">
        <f>IF(P_20号様式!F16= "","",IF(VALUE(FIXED(P_20号様式!F16,0,TRUE))&lt;&gt;P_20号様式!F16,RIGHT(FIXED(P_20号様式!F16,3,FALSE),4),""))</f>
        <v/>
      </c>
      <c r="E22" s="11" t="str">
        <f>IF(P_20号様式!I16&lt;&gt; "",TEXT(INT(P_20号様式!I16),"#,##0"),"")</f>
        <v>875</v>
      </c>
      <c r="F22" s="10" t="str">
        <f>IF(P_20号様式!I16= "","",IF(VALUE(FIXED(P_20号様式!I16,0,TRUE))&lt;&gt;P_20号様式!I16,RIGHT(FIXED(P_20号様式!I16,3,FALSE),4),""))</f>
        <v/>
      </c>
      <c r="G22" s="11" t="str">
        <f>IF(P_20号様式!L16&lt;&gt; "",TEXT(INT(P_20号様式!L16),"#,##0"),"")</f>
        <v>1,955</v>
      </c>
      <c r="H22" s="10" t="str">
        <f>IF(P_20号様式!L16= "","",IF(VALUE(FIXED(P_20号様式!L16,0,TRUE))&lt;&gt;P_20号様式!L16,RIGHT(FIXED(P_20号様式!L16,3,FALSE),4),""))</f>
        <v>.844</v>
      </c>
      <c r="I22" s="11" t="str">
        <f>IF(P_20号様式!O16&lt;&gt; "",TEXT(INT(P_20号様式!O16),"#,##0"),"")</f>
        <v>719</v>
      </c>
      <c r="J22" s="10" t="str">
        <f>IF(P_20号様式!O16= "","",IF(VALUE(FIXED(P_20号様式!O16,0,TRUE))&lt;&gt;P_20号様式!O16,RIGHT(FIXED(P_20号様式!O16,3,FALSE),4),""))</f>
        <v>.155</v>
      </c>
      <c r="K22" s="11" t="str">
        <f>IF(P_20号様式!R16&lt;&gt; "",TEXT(INT(P_20号様式!R16),"#,##0"),"")</f>
        <v>599</v>
      </c>
      <c r="L22" s="10" t="str">
        <f>IF(P_20号様式!R16= "","",IF(VALUE(FIXED(P_20号様式!R16,0,TRUE))&lt;&gt;P_20号様式!R16,RIGHT(FIXED(P_20号様式!R16,3,FALSE),4),""))</f>
        <v/>
      </c>
      <c r="M22" s="11" t="str">
        <f>IF(P_20号様式!U16&lt;&gt; "",TEXT(INT(P_20号様式!U16),"#,##0"),"")</f>
        <v>544</v>
      </c>
      <c r="N22" s="10" t="str">
        <f>IF(P_20号様式!U16= "","",IF(VALUE(FIXED(P_20号様式!U16,0,TRUE))&lt;&gt;P_20号様式!U16,RIGHT(FIXED(P_20号様式!U16,3,FALSE),4),""))</f>
        <v/>
      </c>
      <c r="O22" s="11" t="str">
        <f>IF(P_20号様式!X16&lt;&gt; "",TEXT(INT(P_20号様式!X16),"#,##0"),"")</f>
        <v>6,720</v>
      </c>
      <c r="P22" s="10" t="str">
        <f>IF(P_20号様式!X16= "","",IF(VALUE(FIXED(P_20号様式!X16,0,TRUE))&lt;&gt;P_20号様式!X16,RIGHT(FIXED(P_20号様式!X16,3,FALSE),4),""))</f>
        <v/>
      </c>
      <c r="Q22" s="11" t="str">
        <f>IF(P_20号様式!AA16&lt;&gt; "",TEXT(INT(P_20号様式!AA16),"#,##0"),"")</f>
        <v>1,816</v>
      </c>
      <c r="R22" s="10" t="str">
        <f>IF(P_20号様式!AA16= "","",IF(VALUE(FIXED(P_20号様式!AA16,0,TRUE))&lt;&gt;P_20号様式!AA16,RIGHT(FIXED(P_20号様式!AA16,3,FALSE),4),""))</f>
        <v/>
      </c>
      <c r="S22" s="11" t="str">
        <f>IF(P_20号様式!AD16&lt;&gt; "",TEXT(INT(P_20号様式!AD16),"#,##0"),"")</f>
        <v>405</v>
      </c>
      <c r="T22" s="10" t="str">
        <f>IF(P_20号様式!AD16= "","",IF(VALUE(FIXED(P_20号様式!AD16,0,TRUE))&lt;&gt;P_20号様式!AD16,RIGHT(FIXED(P_20号様式!AD16,3,FALSE),4),""))</f>
        <v/>
      </c>
      <c r="U22" s="11" t="str">
        <f>IF(P_20号様式!AG16&lt;&gt; "",TEXT(INT(P_20号様式!AG16),"#,##0"),"")</f>
        <v/>
      </c>
      <c r="V22" s="10" t="str">
        <f>IF(P_20号様式!AG16= "","",IF(VALUE(FIXED(P_20号様式!AG16,0,TRUE))&lt;&gt;P_20号様式!AG16,RIGHT(FIXED(P_20号様式!AG16,3,FALSE),4),""))</f>
        <v/>
      </c>
      <c r="W22" s="11" t="str">
        <f>IF(P_20号様式!AH16&lt;&gt; "",TEXT(INT(P_20号様式!AH16),"#,##0"),"")</f>
        <v>14,251</v>
      </c>
      <c r="X22" s="10" t="str">
        <f>IF(P_20号様式!AH16= "","",IF(VALUE(FIXED(P_20号様式!AH16,0,TRUE))&lt;&gt;P_20号様式!AH16,RIGHT(FIXED(P_20号様式!AH16,3,FALSE),4),""))</f>
        <v>.999</v>
      </c>
    </row>
    <row r="23" spans="1:24" s="8" customFormat="1" ht="12.75" customHeight="1" x14ac:dyDescent="0.15">
      <c r="A23" s="23" t="str">
        <f>IF(P_20号様式!C17="","",P_20号様式!C17)</f>
        <v>霧島市</v>
      </c>
      <c r="B23" s="23"/>
      <c r="C23" s="9" t="str">
        <f>IF(P_20号様式!F17&lt;&gt; "",TEXT(INT(P_20号様式!F17),"#,##0"),"")</f>
        <v/>
      </c>
      <c r="D23" s="10" t="str">
        <f>IF(P_20号様式!F17= "","",IF(VALUE(FIXED(P_20号様式!F17,0,TRUE))&lt;&gt;P_20号様式!F17,RIGHT(FIXED(P_20号様式!F17,3,FALSE),4),""))</f>
        <v/>
      </c>
      <c r="E23" s="11" t="str">
        <f>IF(P_20号様式!I17&lt;&gt; "",TEXT(INT(P_20号様式!I17),"#,##0"),"")</f>
        <v/>
      </c>
      <c r="F23" s="10" t="str">
        <f>IF(P_20号様式!I17= "","",IF(VALUE(FIXED(P_20号様式!I17,0,TRUE))&lt;&gt;P_20号様式!I17,RIGHT(FIXED(P_20号様式!I17,3,FALSE),4),""))</f>
        <v/>
      </c>
      <c r="G23" s="11" t="str">
        <f>IF(P_20号様式!L17&lt;&gt; "",TEXT(INT(P_20号様式!L17),"#,##0"),"")</f>
        <v/>
      </c>
      <c r="H23" s="10" t="str">
        <f>IF(P_20号様式!L17= "","",IF(VALUE(FIXED(P_20号様式!L17,0,TRUE))&lt;&gt;P_20号様式!L17,RIGHT(FIXED(P_20号様式!L17,3,FALSE),4),""))</f>
        <v/>
      </c>
      <c r="I23" s="11" t="str">
        <f>IF(P_20号様式!O17&lt;&gt; "",TEXT(INT(P_20号様式!O17),"#,##0"),"")</f>
        <v/>
      </c>
      <c r="J23" s="10" t="str">
        <f>IF(P_20号様式!O17= "","",IF(VALUE(FIXED(P_20号様式!O17,0,TRUE))&lt;&gt;P_20号様式!O17,RIGHT(FIXED(P_20号様式!O17,3,FALSE),4),""))</f>
        <v/>
      </c>
      <c r="K23" s="11" t="str">
        <f>IF(P_20号様式!R17&lt;&gt; "",TEXT(INT(P_20号様式!R17),"#,##0"),"")</f>
        <v/>
      </c>
      <c r="L23" s="10" t="str">
        <f>IF(P_20号様式!R17= "","",IF(VALUE(FIXED(P_20号様式!R17,0,TRUE))&lt;&gt;P_20号様式!R17,RIGHT(FIXED(P_20号様式!R17,3,FALSE),4),""))</f>
        <v/>
      </c>
      <c r="M23" s="11" t="str">
        <f>IF(P_20号様式!U17&lt;&gt; "",TEXT(INT(P_20号様式!U17),"#,##0"),"")</f>
        <v/>
      </c>
      <c r="N23" s="10" t="str">
        <f>IF(P_20号様式!U17= "","",IF(VALUE(FIXED(P_20号様式!U17,0,TRUE))&lt;&gt;P_20号様式!U17,RIGHT(FIXED(P_20号様式!U17,3,FALSE),4),""))</f>
        <v/>
      </c>
      <c r="O23" s="11" t="str">
        <f>IF(P_20号様式!X17&lt;&gt; "",TEXT(INT(P_20号様式!X17),"#,##0"),"")</f>
        <v/>
      </c>
      <c r="P23" s="10" t="str">
        <f>IF(P_20号様式!X17= "","",IF(VALUE(FIXED(P_20号様式!X17,0,TRUE))&lt;&gt;P_20号様式!X17,RIGHT(FIXED(P_20号様式!X17,3,FALSE),4),""))</f>
        <v/>
      </c>
      <c r="Q23" s="11" t="str">
        <f>IF(P_20号様式!AA17&lt;&gt; "",TEXT(INT(P_20号様式!AA17),"#,##0"),"")</f>
        <v/>
      </c>
      <c r="R23" s="10" t="str">
        <f>IF(P_20号様式!AA17= "","",IF(VALUE(FIXED(P_20号様式!AA17,0,TRUE))&lt;&gt;P_20号様式!AA17,RIGHT(FIXED(P_20号様式!AA17,3,FALSE),4),""))</f>
        <v/>
      </c>
      <c r="S23" s="11" t="str">
        <f>IF(P_20号様式!AD17&lt;&gt; "",TEXT(INT(P_20号様式!AD17),"#,##0"),"")</f>
        <v/>
      </c>
      <c r="T23" s="10" t="str">
        <f>IF(P_20号様式!AD17= "","",IF(VALUE(FIXED(P_20号様式!AD17,0,TRUE))&lt;&gt;P_20号様式!AD17,RIGHT(FIXED(P_20号様式!AD17,3,FALSE),4),""))</f>
        <v/>
      </c>
      <c r="U23" s="11" t="str">
        <f>IF(P_20号様式!AG17&lt;&gt; "",TEXT(INT(P_20号様式!AG17),"#,##0"),"")</f>
        <v/>
      </c>
      <c r="V23" s="10" t="str">
        <f>IF(P_20号様式!AG17= "","",IF(VALUE(FIXED(P_20号様式!AG17,0,TRUE))&lt;&gt;P_20号様式!AG17,RIGHT(FIXED(P_20号様式!AG17,3,FALSE),4),""))</f>
        <v/>
      </c>
      <c r="W23" s="11" t="str">
        <f>IF(P_20号様式!AH17&lt;&gt; "",TEXT(INT(P_20号様式!AH17),"#,##0"),"")</f>
        <v/>
      </c>
      <c r="X23" s="10" t="str">
        <f>IF(P_20号様式!AH17= "","",IF(VALUE(FIXED(P_20号様式!AH17,0,TRUE))&lt;&gt;P_20号様式!AH17,RIGHT(FIXED(P_20号様式!AH17,3,FALSE),4),""))</f>
        <v/>
      </c>
    </row>
    <row r="24" spans="1:24" s="8" customFormat="1" ht="12.75" customHeight="1" x14ac:dyDescent="0.15">
      <c r="A24" s="23" t="str">
        <f>IF(P_20号様式!C18="","",P_20号様式!C18)</f>
        <v>いちき串木野市</v>
      </c>
      <c r="B24" s="23"/>
      <c r="C24" s="9" t="str">
        <f>IF(P_20号様式!F18&lt;&gt; "",TEXT(INT(P_20号様式!F18),"#,##0"),"")</f>
        <v>315</v>
      </c>
      <c r="D24" s="10" t="str">
        <f>IF(P_20号様式!F18= "","",IF(VALUE(FIXED(P_20号様式!F18,0,TRUE))&lt;&gt;P_20号様式!F18,RIGHT(FIXED(P_20号様式!F18,3,FALSE),4),""))</f>
        <v/>
      </c>
      <c r="E24" s="11" t="str">
        <f>IF(P_20号様式!I18&lt;&gt; "",TEXT(INT(P_20号様式!I18),"#,##0"),"")</f>
        <v>861</v>
      </c>
      <c r="F24" s="10" t="str">
        <f>IF(P_20号様式!I18= "","",IF(VALUE(FIXED(P_20号様式!I18,0,TRUE))&lt;&gt;P_20号様式!I18,RIGHT(FIXED(P_20号様式!I18,3,FALSE),4),""))</f>
        <v/>
      </c>
      <c r="G24" s="11" t="str">
        <f>IF(P_20号様式!L18&lt;&gt; "",TEXT(INT(P_20号様式!L18),"#,##0"),"")</f>
        <v>3,203</v>
      </c>
      <c r="H24" s="10" t="str">
        <f>IF(P_20号様式!L18= "","",IF(VALUE(FIXED(P_20号様式!L18,0,TRUE))&lt;&gt;P_20号様式!L18,RIGHT(FIXED(P_20号様式!L18,3,FALSE),4),""))</f>
        <v>.139</v>
      </c>
      <c r="I24" s="11" t="str">
        <f>IF(P_20号様式!O18&lt;&gt; "",TEXT(INT(P_20号様式!O18),"#,##0"),"")</f>
        <v>727</v>
      </c>
      <c r="J24" s="10" t="str">
        <f>IF(P_20号様式!O18= "","",IF(VALUE(FIXED(P_20号様式!O18,0,TRUE))&lt;&gt;P_20号様式!O18,RIGHT(FIXED(P_20号様式!O18,3,FALSE),4),""))</f>
        <v>.860</v>
      </c>
      <c r="K24" s="11" t="str">
        <f>IF(P_20号様式!R18&lt;&gt; "",TEXT(INT(P_20号様式!R18),"#,##0"),"")</f>
        <v>566</v>
      </c>
      <c r="L24" s="10" t="str">
        <f>IF(P_20号様式!R18= "","",IF(VALUE(FIXED(P_20号様式!R18,0,TRUE))&lt;&gt;P_20号様式!R18,RIGHT(FIXED(P_20号様式!R18,3,FALSE),4),""))</f>
        <v/>
      </c>
      <c r="M24" s="11" t="str">
        <f>IF(P_20号様式!U18&lt;&gt; "",TEXT(INT(P_20号様式!U18),"#,##0"),"")</f>
        <v>428</v>
      </c>
      <c r="N24" s="10" t="str">
        <f>IF(P_20号様式!U18= "","",IF(VALUE(FIXED(P_20号様式!U18,0,TRUE))&lt;&gt;P_20号様式!U18,RIGHT(FIXED(P_20号様式!U18,3,FALSE),4),""))</f>
        <v/>
      </c>
      <c r="O24" s="11" t="str">
        <f>IF(P_20号様式!X18&lt;&gt; "",TEXT(INT(P_20号様式!X18),"#,##0"),"")</f>
        <v>4,271</v>
      </c>
      <c r="P24" s="10" t="str">
        <f>IF(P_20号様式!X18= "","",IF(VALUE(FIXED(P_20号様式!X18,0,TRUE))&lt;&gt;P_20号様式!X18,RIGHT(FIXED(P_20号様式!X18,3,FALSE),4),""))</f>
        <v/>
      </c>
      <c r="Q24" s="11" t="str">
        <f>IF(P_20号様式!AA18&lt;&gt; "",TEXT(INT(P_20号様式!AA18),"#,##0"),"")</f>
        <v>1,332</v>
      </c>
      <c r="R24" s="10" t="str">
        <f>IF(P_20号様式!AA18= "","",IF(VALUE(FIXED(P_20号様式!AA18,0,TRUE))&lt;&gt;P_20号様式!AA18,RIGHT(FIXED(P_20号様式!AA18,3,FALSE),4),""))</f>
        <v/>
      </c>
      <c r="S24" s="11" t="str">
        <f>IF(P_20号様式!AD18&lt;&gt; "",TEXT(INT(P_20号様式!AD18),"#,##0"),"")</f>
        <v>354</v>
      </c>
      <c r="T24" s="10" t="str">
        <f>IF(P_20号様式!AD18= "","",IF(VALUE(FIXED(P_20号様式!AD18,0,TRUE))&lt;&gt;P_20号様式!AD18,RIGHT(FIXED(P_20号様式!AD18,3,FALSE),4),""))</f>
        <v/>
      </c>
      <c r="U24" s="11" t="str">
        <f>IF(P_20号様式!AG18&lt;&gt; "",TEXT(INT(P_20号様式!AG18),"#,##0"),"")</f>
        <v/>
      </c>
      <c r="V24" s="10" t="str">
        <f>IF(P_20号様式!AG18= "","",IF(VALUE(FIXED(P_20号様式!AG18,0,TRUE))&lt;&gt;P_20号様式!AG18,RIGHT(FIXED(P_20号様式!AG18,3,FALSE),4),""))</f>
        <v/>
      </c>
      <c r="W24" s="11" t="str">
        <f>IF(P_20号様式!AH18&lt;&gt; "",TEXT(INT(P_20号様式!AH18),"#,##0"),"")</f>
        <v>12,057</v>
      </c>
      <c r="X24" s="10" t="str">
        <f>IF(P_20号様式!AH18= "","",IF(VALUE(FIXED(P_20号様式!AH18,0,TRUE))&lt;&gt;P_20号様式!AH18,RIGHT(FIXED(P_20号様式!AH18,3,FALSE),4),""))</f>
        <v>.999</v>
      </c>
    </row>
    <row r="25" spans="1:24" s="8" customFormat="1" ht="12.75" customHeight="1" x14ac:dyDescent="0.15">
      <c r="A25" s="23" t="str">
        <f>IF(P_20号様式!C19="","",P_20号様式!C19)</f>
        <v>南さつま市</v>
      </c>
      <c r="B25" s="23"/>
      <c r="C25" s="9" t="str">
        <f>IF(P_20号様式!F19&lt;&gt; "",TEXT(INT(P_20号様式!F19),"#,##0"),"")</f>
        <v>616</v>
      </c>
      <c r="D25" s="10" t="str">
        <f>IF(P_20号様式!F19= "","",IF(VALUE(FIXED(P_20号様式!F19,0,TRUE))&lt;&gt;P_20号様式!F19,RIGHT(FIXED(P_20号様式!F19,3,FALSE),4),""))</f>
        <v/>
      </c>
      <c r="E25" s="11" t="str">
        <f>IF(P_20号様式!I19&lt;&gt; "",TEXT(INT(P_20号様式!I19),"#,##0"),"")</f>
        <v>903</v>
      </c>
      <c r="F25" s="10" t="str">
        <f>IF(P_20号様式!I19= "","",IF(VALUE(FIXED(P_20号様式!I19,0,TRUE))&lt;&gt;P_20号様式!I19,RIGHT(FIXED(P_20号様式!I19,3,FALSE),4),""))</f>
        <v/>
      </c>
      <c r="G25" s="11" t="str">
        <f>IF(P_20号様式!L19&lt;&gt; "",TEXT(INT(P_20号様式!L19),"#,##0"),"")</f>
        <v>2,795</v>
      </c>
      <c r="H25" s="10" t="str">
        <f>IF(P_20号様式!L19= "","",IF(VALUE(FIXED(P_20号様式!L19,0,TRUE))&lt;&gt;P_20号様式!L19,RIGHT(FIXED(P_20号様式!L19,3,FALSE),4),""))</f>
        <v>.795</v>
      </c>
      <c r="I25" s="11" t="str">
        <f>IF(P_20号様式!O19&lt;&gt; "",TEXT(INT(P_20号様式!O19),"#,##0"),"")</f>
        <v>856</v>
      </c>
      <c r="J25" s="10" t="str">
        <f>IF(P_20号様式!O19= "","",IF(VALUE(FIXED(P_20号様式!O19,0,TRUE))&lt;&gt;P_20号様式!O19,RIGHT(FIXED(P_20号様式!O19,3,FALSE),4),""))</f>
        <v>.204</v>
      </c>
      <c r="K25" s="11" t="str">
        <f>IF(P_20号様式!R19&lt;&gt; "",TEXT(INT(P_20号様式!R19),"#,##0"),"")</f>
        <v>1,067</v>
      </c>
      <c r="L25" s="10" t="str">
        <f>IF(P_20号様式!R19= "","",IF(VALUE(FIXED(P_20号様式!R19,0,TRUE))&lt;&gt;P_20号様式!R19,RIGHT(FIXED(P_20号様式!R19,3,FALSE),4),""))</f>
        <v/>
      </c>
      <c r="M25" s="11" t="str">
        <f>IF(P_20号様式!U19&lt;&gt; "",TEXT(INT(P_20号様式!U19),"#,##0"),"")</f>
        <v>386</v>
      </c>
      <c r="N25" s="10" t="str">
        <f>IF(P_20号様式!U19= "","",IF(VALUE(FIXED(P_20号様式!U19,0,TRUE))&lt;&gt;P_20号様式!U19,RIGHT(FIXED(P_20号様式!U19,3,FALSE),4),""))</f>
        <v/>
      </c>
      <c r="O25" s="11" t="str">
        <f>IF(P_20号様式!X19&lt;&gt; "",TEXT(INT(P_20号様式!X19),"#,##0"),"")</f>
        <v>6,201</v>
      </c>
      <c r="P25" s="10" t="str">
        <f>IF(P_20号様式!X19= "","",IF(VALUE(FIXED(P_20号様式!X19,0,TRUE))&lt;&gt;P_20号様式!X19,RIGHT(FIXED(P_20号様式!X19,3,FALSE),4),""))</f>
        <v/>
      </c>
      <c r="Q25" s="11" t="str">
        <f>IF(P_20号様式!AA19&lt;&gt; "",TEXT(INT(P_20号様式!AA19),"#,##0"),"")</f>
        <v>1,167</v>
      </c>
      <c r="R25" s="10" t="str">
        <f>IF(P_20号様式!AA19= "","",IF(VALUE(FIXED(P_20号様式!AA19,0,TRUE))&lt;&gt;P_20号様式!AA19,RIGHT(FIXED(P_20号様式!AA19,3,FALSE),4),""))</f>
        <v/>
      </c>
      <c r="S25" s="11" t="str">
        <f>IF(P_20号様式!AD19&lt;&gt; "",TEXT(INT(P_20号様式!AD19),"#,##0"),"")</f>
        <v>488</v>
      </c>
      <c r="T25" s="10" t="str">
        <f>IF(P_20号様式!AD19= "","",IF(VALUE(FIXED(P_20号様式!AD19,0,TRUE))&lt;&gt;P_20号様式!AD19,RIGHT(FIXED(P_20号様式!AD19,3,FALSE),4),""))</f>
        <v/>
      </c>
      <c r="U25" s="11" t="str">
        <f>IF(P_20号様式!AG19&lt;&gt; "",TEXT(INT(P_20号様式!AG19),"#,##0"),"")</f>
        <v/>
      </c>
      <c r="V25" s="10" t="str">
        <f>IF(P_20号様式!AG19= "","",IF(VALUE(FIXED(P_20号様式!AG19,0,TRUE))&lt;&gt;P_20号様式!AG19,RIGHT(FIXED(P_20号様式!AG19,3,FALSE),4),""))</f>
        <v/>
      </c>
      <c r="W25" s="11" t="str">
        <f>IF(P_20号様式!AH19&lt;&gt; "",TEXT(INT(P_20号様式!AH19),"#,##0"),"")</f>
        <v>14,479</v>
      </c>
      <c r="X25" s="10" t="str">
        <f>IF(P_20号様式!AH19= "","",IF(VALUE(FIXED(P_20号様式!AH19,0,TRUE))&lt;&gt;P_20号様式!AH19,RIGHT(FIXED(P_20号様式!AH19,3,FALSE),4),""))</f>
        <v>.999</v>
      </c>
    </row>
    <row r="26" spans="1:24" s="8" customFormat="1" ht="12.75" customHeight="1" x14ac:dyDescent="0.15">
      <c r="A26" s="23" t="str">
        <f>IF(P_20号様式!C20="","",P_20号様式!C20)</f>
        <v>志布志市</v>
      </c>
      <c r="B26" s="23"/>
      <c r="C26" s="9" t="str">
        <f>IF(P_20号様式!F20&lt;&gt; "",TEXT(INT(P_20号様式!F20),"#,##0"),"")</f>
        <v>371</v>
      </c>
      <c r="D26" s="10" t="str">
        <f>IF(P_20号様式!F20= "","",IF(VALUE(FIXED(P_20号様式!F20,0,TRUE))&lt;&gt;P_20号様式!F20,RIGHT(FIXED(P_20号様式!F20,3,FALSE),4),""))</f>
        <v/>
      </c>
      <c r="E26" s="11" t="str">
        <f>IF(P_20号様式!I20&lt;&gt; "",TEXT(INT(P_20号様式!I20),"#,##0"),"")</f>
        <v>951</v>
      </c>
      <c r="F26" s="10" t="str">
        <f>IF(P_20号様式!I20= "","",IF(VALUE(FIXED(P_20号様式!I20,0,TRUE))&lt;&gt;P_20号様式!I20,RIGHT(FIXED(P_20号様式!I20,3,FALSE),4),""))</f>
        <v/>
      </c>
      <c r="G26" s="11" t="str">
        <f>IF(P_20号様式!L20&lt;&gt; "",TEXT(INT(P_20号様式!L20),"#,##0"),"")</f>
        <v>1,715</v>
      </c>
      <c r="H26" s="10" t="str">
        <f>IF(P_20号様式!L20= "","",IF(VALUE(FIXED(P_20号様式!L20,0,TRUE))&lt;&gt;P_20号様式!L20,RIGHT(FIXED(P_20号様式!L20,3,FALSE),4),""))</f>
        <v>.134</v>
      </c>
      <c r="I26" s="11" t="str">
        <f>IF(P_20号様式!O20&lt;&gt; "",TEXT(INT(P_20号様式!O20),"#,##0"),"")</f>
        <v>649</v>
      </c>
      <c r="J26" s="10" t="str">
        <f>IF(P_20号様式!O20= "","",IF(VALUE(FIXED(P_20号様式!O20,0,TRUE))&lt;&gt;P_20号様式!O20,RIGHT(FIXED(P_20号様式!O20,3,FALSE),4),""))</f>
        <v>.865</v>
      </c>
      <c r="K26" s="11" t="str">
        <f>IF(P_20号様式!R20&lt;&gt; "",TEXT(INT(P_20号様式!R20),"#,##0"),"")</f>
        <v>493</v>
      </c>
      <c r="L26" s="10" t="str">
        <f>IF(P_20号様式!R20= "","",IF(VALUE(FIXED(P_20号様式!R20,0,TRUE))&lt;&gt;P_20号様式!R20,RIGHT(FIXED(P_20号様式!R20,3,FALSE),4),""))</f>
        <v/>
      </c>
      <c r="M26" s="11" t="str">
        <f>IF(P_20号様式!U20&lt;&gt; "",TEXT(INT(P_20号様式!U20),"#,##0"),"")</f>
        <v>472</v>
      </c>
      <c r="N26" s="10" t="str">
        <f>IF(P_20号様式!U20= "","",IF(VALUE(FIXED(P_20号様式!U20,0,TRUE))&lt;&gt;P_20号様式!U20,RIGHT(FIXED(P_20号様式!U20,3,FALSE),4),""))</f>
        <v/>
      </c>
      <c r="O26" s="11" t="str">
        <f>IF(P_20号様式!X20&lt;&gt; "",TEXT(INT(P_20号様式!X20),"#,##0"),"")</f>
        <v>5,136</v>
      </c>
      <c r="P26" s="10" t="str">
        <f>IF(P_20号様式!X20= "","",IF(VALUE(FIXED(P_20号様式!X20,0,TRUE))&lt;&gt;P_20号様式!X20,RIGHT(FIXED(P_20号様式!X20,3,FALSE),4),""))</f>
        <v/>
      </c>
      <c r="Q26" s="11" t="str">
        <f>IF(P_20号様式!AA20&lt;&gt; "",TEXT(INT(P_20号様式!AA20),"#,##0"),"")</f>
        <v>1,709</v>
      </c>
      <c r="R26" s="10" t="str">
        <f>IF(P_20号様式!AA20= "","",IF(VALUE(FIXED(P_20号様式!AA20,0,TRUE))&lt;&gt;P_20号様式!AA20,RIGHT(FIXED(P_20号様式!AA20,3,FALSE),4),""))</f>
        <v/>
      </c>
      <c r="S26" s="11" t="str">
        <f>IF(P_20号様式!AD20&lt;&gt; "",TEXT(INT(P_20号様式!AD20),"#,##0"),"")</f>
        <v>368</v>
      </c>
      <c r="T26" s="10" t="str">
        <f>IF(P_20号様式!AD20= "","",IF(VALUE(FIXED(P_20号様式!AD20,0,TRUE))&lt;&gt;P_20号様式!AD20,RIGHT(FIXED(P_20号様式!AD20,3,FALSE),4),""))</f>
        <v/>
      </c>
      <c r="U26" s="11" t="str">
        <f>IF(P_20号様式!AG20&lt;&gt; "",TEXT(INT(P_20号様式!AG20),"#,##0"),"")</f>
        <v/>
      </c>
      <c r="V26" s="10" t="str">
        <f>IF(P_20号様式!AG20= "","",IF(VALUE(FIXED(P_20号様式!AG20,0,TRUE))&lt;&gt;P_20号様式!AG20,RIGHT(FIXED(P_20号様式!AG20,3,FALSE),4),""))</f>
        <v/>
      </c>
      <c r="W26" s="11" t="str">
        <f>IF(P_20号様式!AH20&lt;&gt; "",TEXT(INT(P_20号様式!AH20),"#,##0"),"")</f>
        <v>11,864</v>
      </c>
      <c r="X26" s="10" t="str">
        <f>IF(P_20号様式!AH20= "","",IF(VALUE(FIXED(P_20号様式!AH20,0,TRUE))&lt;&gt;P_20号様式!AH20,RIGHT(FIXED(P_20号様式!AH20,3,FALSE),4),""))</f>
        <v>.999</v>
      </c>
    </row>
    <row r="27" spans="1:24" s="8" customFormat="1" ht="12.75" customHeight="1" x14ac:dyDescent="0.15">
      <c r="A27" s="23" t="str">
        <f>IF(P_20号様式!C21="","",P_20号様式!C21)</f>
        <v>奄美市</v>
      </c>
      <c r="B27" s="23"/>
      <c r="C27" s="9" t="str">
        <f>IF(P_20号様式!F21&lt;&gt; "",TEXT(INT(P_20号様式!F21),"#,##0"),"")</f>
        <v/>
      </c>
      <c r="D27" s="10" t="str">
        <f>IF(P_20号様式!F21= "","",IF(VALUE(FIXED(P_20号様式!F21,0,TRUE))&lt;&gt;P_20号様式!F21,RIGHT(FIXED(P_20号様式!F21,3,FALSE),4),""))</f>
        <v/>
      </c>
      <c r="E27" s="11" t="str">
        <f>IF(P_20号様式!I21&lt;&gt; "",TEXT(INT(P_20号様式!I21),"#,##0"),"")</f>
        <v/>
      </c>
      <c r="F27" s="10" t="str">
        <f>IF(P_20号様式!I21= "","",IF(VALUE(FIXED(P_20号様式!I21,0,TRUE))&lt;&gt;P_20号様式!I21,RIGHT(FIXED(P_20号様式!I21,3,FALSE),4),""))</f>
        <v/>
      </c>
      <c r="G27" s="11" t="str">
        <f>IF(P_20号様式!L21&lt;&gt; "",TEXT(INT(P_20号様式!L21),"#,##0"),"")</f>
        <v/>
      </c>
      <c r="H27" s="10" t="str">
        <f>IF(P_20号様式!L21= "","",IF(VALUE(FIXED(P_20号様式!L21,0,TRUE))&lt;&gt;P_20号様式!L21,RIGHT(FIXED(P_20号様式!L21,3,FALSE),4),""))</f>
        <v/>
      </c>
      <c r="I27" s="11" t="str">
        <f>IF(P_20号様式!O21&lt;&gt; "",TEXT(INT(P_20号様式!O21),"#,##0"),"")</f>
        <v/>
      </c>
      <c r="J27" s="10" t="str">
        <f>IF(P_20号様式!O21= "","",IF(VALUE(FIXED(P_20号様式!O21,0,TRUE))&lt;&gt;P_20号様式!O21,RIGHT(FIXED(P_20号様式!O21,3,FALSE),4),""))</f>
        <v/>
      </c>
      <c r="K27" s="11" t="str">
        <f>IF(P_20号様式!R21&lt;&gt; "",TEXT(INT(P_20号様式!R21),"#,##0"),"")</f>
        <v/>
      </c>
      <c r="L27" s="10" t="str">
        <f>IF(P_20号様式!R21= "","",IF(VALUE(FIXED(P_20号様式!R21,0,TRUE))&lt;&gt;P_20号様式!R21,RIGHT(FIXED(P_20号様式!R21,3,FALSE),4),""))</f>
        <v/>
      </c>
      <c r="M27" s="11" t="str">
        <f>IF(P_20号様式!U21&lt;&gt; "",TEXT(INT(P_20号様式!U21),"#,##0"),"")</f>
        <v/>
      </c>
      <c r="N27" s="10" t="str">
        <f>IF(P_20号様式!U21= "","",IF(VALUE(FIXED(P_20号様式!U21,0,TRUE))&lt;&gt;P_20号様式!U21,RIGHT(FIXED(P_20号様式!U21,3,FALSE),4),""))</f>
        <v/>
      </c>
      <c r="O27" s="11" t="str">
        <f>IF(P_20号様式!X21&lt;&gt; "",TEXT(INT(P_20号様式!X21),"#,##0"),"")</f>
        <v/>
      </c>
      <c r="P27" s="10" t="str">
        <f>IF(P_20号様式!X21= "","",IF(VALUE(FIXED(P_20号様式!X21,0,TRUE))&lt;&gt;P_20号様式!X21,RIGHT(FIXED(P_20号様式!X21,3,FALSE),4),""))</f>
        <v/>
      </c>
      <c r="Q27" s="11" t="str">
        <f>IF(P_20号様式!AA21&lt;&gt; "",TEXT(INT(P_20号様式!AA21),"#,##0"),"")</f>
        <v/>
      </c>
      <c r="R27" s="10" t="str">
        <f>IF(P_20号様式!AA21= "","",IF(VALUE(FIXED(P_20号様式!AA21,0,TRUE))&lt;&gt;P_20号様式!AA21,RIGHT(FIXED(P_20号様式!AA21,3,FALSE),4),""))</f>
        <v/>
      </c>
      <c r="S27" s="11" t="str">
        <f>IF(P_20号様式!AD21&lt;&gt; "",TEXT(INT(P_20号様式!AD21),"#,##0"),"")</f>
        <v/>
      </c>
      <c r="T27" s="10" t="str">
        <f>IF(P_20号様式!AD21= "","",IF(VALUE(FIXED(P_20号様式!AD21,0,TRUE))&lt;&gt;P_20号様式!AD21,RIGHT(FIXED(P_20号様式!AD21,3,FALSE),4),""))</f>
        <v/>
      </c>
      <c r="U27" s="11" t="str">
        <f>IF(P_20号様式!AG21&lt;&gt; "",TEXT(INT(P_20号様式!AG21),"#,##0"),"")</f>
        <v/>
      </c>
      <c r="V27" s="10" t="str">
        <f>IF(P_20号様式!AG21= "","",IF(VALUE(FIXED(P_20号様式!AG21,0,TRUE))&lt;&gt;P_20号様式!AG21,RIGHT(FIXED(P_20号様式!AG21,3,FALSE),4),""))</f>
        <v/>
      </c>
      <c r="W27" s="11" t="str">
        <f>IF(P_20号様式!AH21&lt;&gt; "",TEXT(INT(P_20号様式!AH21),"#,##0"),"")</f>
        <v/>
      </c>
      <c r="X27" s="10" t="str">
        <f>IF(P_20号様式!AH21= "","",IF(VALUE(FIXED(P_20号様式!AH21,0,TRUE))&lt;&gt;P_20号様式!AH21,RIGHT(FIXED(P_20号様式!AH21,3,FALSE),4),""))</f>
        <v/>
      </c>
    </row>
    <row r="28" spans="1:24" s="8" customFormat="1" ht="12.75" customHeight="1" x14ac:dyDescent="0.15">
      <c r="A28" s="23" t="str">
        <f>IF(P_20号様式!C22="","",P_20号様式!C22)</f>
        <v>南九州市</v>
      </c>
      <c r="B28" s="23"/>
      <c r="C28" s="9" t="str">
        <f>IF(P_20号様式!F22&lt;&gt; "",TEXT(INT(P_20号様式!F22),"#,##0"),"")</f>
        <v>589</v>
      </c>
      <c r="D28" s="10" t="str">
        <f>IF(P_20号様式!F22= "","",IF(VALUE(FIXED(P_20号様式!F22,0,TRUE))&lt;&gt;P_20号様式!F22,RIGHT(FIXED(P_20号様式!F22,3,FALSE),4),""))</f>
        <v/>
      </c>
      <c r="E28" s="11" t="str">
        <f>IF(P_20号様式!I22&lt;&gt; "",TEXT(INT(P_20号様式!I22),"#,##0"),"")</f>
        <v>932</v>
      </c>
      <c r="F28" s="10" t="str">
        <f>IF(P_20号様式!I22= "","",IF(VALUE(FIXED(P_20号様式!I22,0,TRUE))&lt;&gt;P_20号様式!I22,RIGHT(FIXED(P_20号様式!I22,3,FALSE),4),""))</f>
        <v/>
      </c>
      <c r="G28" s="11" t="str">
        <f>IF(P_20号様式!L22&lt;&gt; "",TEXT(INT(P_20号様式!L22),"#,##0"),"")</f>
        <v>2,463</v>
      </c>
      <c r="H28" s="10" t="str">
        <f>IF(P_20号様式!L22= "","",IF(VALUE(FIXED(P_20号様式!L22,0,TRUE))&lt;&gt;P_20号様式!L22,RIGHT(FIXED(P_20号様式!L22,3,FALSE),4),""))</f>
        <v>.988</v>
      </c>
      <c r="I28" s="11" t="str">
        <f>IF(P_20号様式!O22&lt;&gt; "",TEXT(INT(P_20号様式!O22),"#,##0"),"")</f>
        <v>727</v>
      </c>
      <c r="J28" s="10" t="str">
        <f>IF(P_20号様式!O22= "","",IF(VALUE(FIXED(P_20号様式!O22,0,TRUE))&lt;&gt;P_20号様式!O22,RIGHT(FIXED(P_20号様式!O22,3,FALSE),4),""))</f>
        <v>.011</v>
      </c>
      <c r="K28" s="11" t="str">
        <f>IF(P_20号様式!R22&lt;&gt; "",TEXT(INT(P_20号様式!R22),"#,##0"),"")</f>
        <v>956</v>
      </c>
      <c r="L28" s="10" t="str">
        <f>IF(P_20号様式!R22= "","",IF(VALUE(FIXED(P_20号様式!R22,0,TRUE))&lt;&gt;P_20号様式!R22,RIGHT(FIXED(P_20号様式!R22,3,FALSE),4),""))</f>
        <v/>
      </c>
      <c r="M28" s="11" t="str">
        <f>IF(P_20号様式!U22&lt;&gt; "",TEXT(INT(P_20号様式!U22),"#,##0"),"")</f>
        <v>284</v>
      </c>
      <c r="N28" s="10" t="str">
        <f>IF(P_20号様式!U22= "","",IF(VALUE(FIXED(P_20号様式!U22,0,TRUE))&lt;&gt;P_20号様式!U22,RIGHT(FIXED(P_20号様式!U22,3,FALSE),4),""))</f>
        <v/>
      </c>
      <c r="O28" s="11" t="str">
        <f>IF(P_20号様式!X22&lt;&gt; "",TEXT(INT(P_20号様式!X22),"#,##0"),"")</f>
        <v>6,494</v>
      </c>
      <c r="P28" s="10" t="str">
        <f>IF(P_20号様式!X22= "","",IF(VALUE(FIXED(P_20号様式!X22,0,TRUE))&lt;&gt;P_20号様式!X22,RIGHT(FIXED(P_20号様式!X22,3,FALSE),4),""))</f>
        <v/>
      </c>
      <c r="Q28" s="11" t="str">
        <f>IF(P_20号様式!AA22&lt;&gt; "",TEXT(INT(P_20号様式!AA22),"#,##0"),"")</f>
        <v>1,350</v>
      </c>
      <c r="R28" s="10" t="str">
        <f>IF(P_20号様式!AA22= "","",IF(VALUE(FIXED(P_20号様式!AA22,0,TRUE))&lt;&gt;P_20号様式!AA22,RIGHT(FIXED(P_20号様式!AA22,3,FALSE),4),""))</f>
        <v/>
      </c>
      <c r="S28" s="11" t="str">
        <f>IF(P_20号様式!AD22&lt;&gt; "",TEXT(INT(P_20号様式!AD22),"#,##0"),"")</f>
        <v>552</v>
      </c>
      <c r="T28" s="10" t="str">
        <f>IF(P_20号様式!AD22= "","",IF(VALUE(FIXED(P_20号様式!AD22,0,TRUE))&lt;&gt;P_20号様式!AD22,RIGHT(FIXED(P_20号様式!AD22,3,FALSE),4),""))</f>
        <v/>
      </c>
      <c r="U28" s="11" t="str">
        <f>IF(P_20号様式!AG22&lt;&gt; "",TEXT(INT(P_20号様式!AG22),"#,##0"),"")</f>
        <v/>
      </c>
      <c r="V28" s="10" t="str">
        <f>IF(P_20号様式!AG22= "","",IF(VALUE(FIXED(P_20号様式!AG22,0,TRUE))&lt;&gt;P_20号様式!AG22,RIGHT(FIXED(P_20号様式!AG22,3,FALSE),4),""))</f>
        <v/>
      </c>
      <c r="W28" s="11" t="str">
        <f>IF(P_20号様式!AH22&lt;&gt; "",TEXT(INT(P_20号様式!AH22),"#,##0"),"")</f>
        <v>14,347</v>
      </c>
      <c r="X28" s="10" t="str">
        <f>IF(P_20号様式!AH22= "","",IF(VALUE(FIXED(P_20号様式!AH22,0,TRUE))&lt;&gt;P_20号様式!AH22,RIGHT(FIXED(P_20号様式!AH22,3,FALSE),4),""))</f>
        <v>.999</v>
      </c>
    </row>
    <row r="29" spans="1:24" s="8" customFormat="1" ht="12.75" customHeight="1" x14ac:dyDescent="0.15">
      <c r="A29" s="23" t="str">
        <f>IF(P_20号様式!C23="","",P_20号様式!C23)</f>
        <v>伊佐市</v>
      </c>
      <c r="B29" s="23"/>
      <c r="C29" s="9" t="str">
        <f>IF(P_20号様式!F23&lt;&gt; "",TEXT(INT(P_20号様式!F23),"#,##0"),"")</f>
        <v>390</v>
      </c>
      <c r="D29" s="10" t="str">
        <f>IF(P_20号様式!F23= "","",IF(VALUE(FIXED(P_20号様式!F23,0,TRUE))&lt;&gt;P_20号様式!F23,RIGHT(FIXED(P_20号様式!F23,3,FALSE),4),""))</f>
        <v/>
      </c>
      <c r="E29" s="11" t="str">
        <f>IF(P_20号様式!I23&lt;&gt; "",TEXT(INT(P_20号様式!I23),"#,##0"),"")</f>
        <v>676</v>
      </c>
      <c r="F29" s="10" t="str">
        <f>IF(P_20号様式!I23= "","",IF(VALUE(FIXED(P_20号様式!I23,0,TRUE))&lt;&gt;P_20号様式!I23,RIGHT(FIXED(P_20号様式!I23,3,FALSE),4),""))</f>
        <v/>
      </c>
      <c r="G29" s="11" t="str">
        <f>IF(P_20号様式!L23&lt;&gt; "",TEXT(INT(P_20号様式!L23),"#,##0"),"")</f>
        <v>2,883</v>
      </c>
      <c r="H29" s="10" t="str">
        <f>IF(P_20号様式!L23= "","",IF(VALUE(FIXED(P_20号様式!L23,0,TRUE))&lt;&gt;P_20号様式!L23,RIGHT(FIXED(P_20号様式!L23,3,FALSE),4),""))</f>
        <v>.561</v>
      </c>
      <c r="I29" s="11" t="str">
        <f>IF(P_20号様式!O23&lt;&gt; "",TEXT(INT(P_20号様式!O23),"#,##0"),"")</f>
        <v>550</v>
      </c>
      <c r="J29" s="10" t="str">
        <f>IF(P_20号様式!O23= "","",IF(VALUE(FIXED(P_20号様式!O23,0,TRUE))&lt;&gt;P_20号様式!O23,RIGHT(FIXED(P_20号様式!O23,3,FALSE),4),""))</f>
        <v>.438</v>
      </c>
      <c r="K29" s="11" t="str">
        <f>IF(P_20号様式!R23&lt;&gt; "",TEXT(INT(P_20号様式!R23),"#,##0"),"")</f>
        <v>503</v>
      </c>
      <c r="L29" s="10" t="str">
        <f>IF(P_20号様式!R23= "","",IF(VALUE(FIXED(P_20号様式!R23,0,TRUE))&lt;&gt;P_20号様式!R23,RIGHT(FIXED(P_20号様式!R23,3,FALSE),4),""))</f>
        <v/>
      </c>
      <c r="M29" s="11" t="str">
        <f>IF(P_20号様式!U23&lt;&gt; "",TEXT(INT(P_20号様式!U23),"#,##0"),"")</f>
        <v>294</v>
      </c>
      <c r="N29" s="10" t="str">
        <f>IF(P_20号様式!U23= "","",IF(VALUE(FIXED(P_20号様式!U23,0,TRUE))&lt;&gt;P_20号様式!U23,RIGHT(FIXED(P_20号様式!U23,3,FALSE),4),""))</f>
        <v/>
      </c>
      <c r="O29" s="11" t="str">
        <f>IF(P_20号様式!X23&lt;&gt; "",TEXT(INT(P_20号様式!X23),"#,##0"),"")</f>
        <v>4,170</v>
      </c>
      <c r="P29" s="10" t="str">
        <f>IF(P_20号様式!X23= "","",IF(VALUE(FIXED(P_20号様式!X23,0,TRUE))&lt;&gt;P_20号様式!X23,RIGHT(FIXED(P_20号様式!X23,3,FALSE),4),""))</f>
        <v/>
      </c>
      <c r="Q29" s="11" t="str">
        <f>IF(P_20号様式!AA23&lt;&gt; "",TEXT(INT(P_20号様式!AA23),"#,##0"),"")</f>
        <v>1,417</v>
      </c>
      <c r="R29" s="10" t="str">
        <f>IF(P_20号様式!AA23= "","",IF(VALUE(FIXED(P_20号様式!AA23,0,TRUE))&lt;&gt;P_20号様式!AA23,RIGHT(FIXED(P_20号様式!AA23,3,FALSE),4),""))</f>
        <v/>
      </c>
      <c r="S29" s="11" t="str">
        <f>IF(P_20号様式!AD23&lt;&gt; "",TEXT(INT(P_20号様式!AD23),"#,##0"),"")</f>
        <v>297</v>
      </c>
      <c r="T29" s="10" t="str">
        <f>IF(P_20号様式!AD23= "","",IF(VALUE(FIXED(P_20号様式!AD23,0,TRUE))&lt;&gt;P_20号様式!AD23,RIGHT(FIXED(P_20号様式!AD23,3,FALSE),4),""))</f>
        <v/>
      </c>
      <c r="U29" s="11" t="str">
        <f>IF(P_20号様式!AG23&lt;&gt; "",TEXT(INT(P_20号様式!AG23),"#,##0"),"")</f>
        <v/>
      </c>
      <c r="V29" s="10" t="str">
        <f>IF(P_20号様式!AG23= "","",IF(VALUE(FIXED(P_20号様式!AG23,0,TRUE))&lt;&gt;P_20号様式!AG23,RIGHT(FIXED(P_20号様式!AG23,3,FALSE),4),""))</f>
        <v/>
      </c>
      <c r="W29" s="11" t="str">
        <f>IF(P_20号様式!AH23&lt;&gt; "",TEXT(INT(P_20号様式!AH23),"#,##0"),"")</f>
        <v>11,180</v>
      </c>
      <c r="X29" s="10" t="str">
        <f>IF(P_20号様式!AH23= "","",IF(VALUE(FIXED(P_20号様式!AH23,0,TRUE))&lt;&gt;P_20号様式!AH23,RIGHT(FIXED(P_20号様式!AH23,3,FALSE),4),""))</f>
        <v>.999</v>
      </c>
    </row>
    <row r="30" spans="1:24" s="8" customFormat="1" ht="12.75" customHeight="1" x14ac:dyDescent="0.15">
      <c r="A30" s="23" t="str">
        <f>IF(P_20号様式!C24="","",P_20号様式!C24)</f>
        <v>姶良市</v>
      </c>
      <c r="B30" s="23"/>
      <c r="C30" s="9" t="str">
        <f>IF(P_20号様式!F24&lt;&gt; "",TEXT(INT(P_20号様式!F24),"#,##0"),"")</f>
        <v/>
      </c>
      <c r="D30" s="10" t="str">
        <f>IF(P_20号様式!F24= "","",IF(VALUE(FIXED(P_20号様式!F24,0,TRUE))&lt;&gt;P_20号様式!F24,RIGHT(FIXED(P_20号様式!F24,3,FALSE),4),""))</f>
        <v/>
      </c>
      <c r="E30" s="11" t="str">
        <f>IF(P_20号様式!I24&lt;&gt; "",TEXT(INT(P_20号様式!I24),"#,##0"),"")</f>
        <v/>
      </c>
      <c r="F30" s="10" t="str">
        <f>IF(P_20号様式!I24= "","",IF(VALUE(FIXED(P_20号様式!I24,0,TRUE))&lt;&gt;P_20号様式!I24,RIGHT(FIXED(P_20号様式!I24,3,FALSE),4),""))</f>
        <v/>
      </c>
      <c r="G30" s="11" t="str">
        <f>IF(P_20号様式!L24&lt;&gt; "",TEXT(INT(P_20号様式!L24),"#,##0"),"")</f>
        <v/>
      </c>
      <c r="H30" s="10" t="str">
        <f>IF(P_20号様式!L24= "","",IF(VALUE(FIXED(P_20号様式!L24,0,TRUE))&lt;&gt;P_20号様式!L24,RIGHT(FIXED(P_20号様式!L24,3,FALSE),4),""))</f>
        <v/>
      </c>
      <c r="I30" s="11" t="str">
        <f>IF(P_20号様式!O24&lt;&gt; "",TEXT(INT(P_20号様式!O24),"#,##0"),"")</f>
        <v/>
      </c>
      <c r="J30" s="10" t="str">
        <f>IF(P_20号様式!O24= "","",IF(VALUE(FIXED(P_20号様式!O24,0,TRUE))&lt;&gt;P_20号様式!O24,RIGHT(FIXED(P_20号様式!O24,3,FALSE),4),""))</f>
        <v/>
      </c>
      <c r="K30" s="11" t="str">
        <f>IF(P_20号様式!R24&lt;&gt; "",TEXT(INT(P_20号様式!R24),"#,##0"),"")</f>
        <v/>
      </c>
      <c r="L30" s="10" t="str">
        <f>IF(P_20号様式!R24= "","",IF(VALUE(FIXED(P_20号様式!R24,0,TRUE))&lt;&gt;P_20号様式!R24,RIGHT(FIXED(P_20号様式!R24,3,FALSE),4),""))</f>
        <v/>
      </c>
      <c r="M30" s="11" t="str">
        <f>IF(P_20号様式!U24&lt;&gt; "",TEXT(INT(P_20号様式!U24),"#,##0"),"")</f>
        <v/>
      </c>
      <c r="N30" s="10" t="str">
        <f>IF(P_20号様式!U24= "","",IF(VALUE(FIXED(P_20号様式!U24,0,TRUE))&lt;&gt;P_20号様式!U24,RIGHT(FIXED(P_20号様式!U24,3,FALSE),4),""))</f>
        <v/>
      </c>
      <c r="O30" s="11" t="str">
        <f>IF(P_20号様式!X24&lt;&gt; "",TEXT(INT(P_20号様式!X24),"#,##0"),"")</f>
        <v/>
      </c>
      <c r="P30" s="10" t="str">
        <f>IF(P_20号様式!X24= "","",IF(VALUE(FIXED(P_20号様式!X24,0,TRUE))&lt;&gt;P_20号様式!X24,RIGHT(FIXED(P_20号様式!X24,3,FALSE),4),""))</f>
        <v/>
      </c>
      <c r="Q30" s="11" t="str">
        <f>IF(P_20号様式!AA24&lt;&gt; "",TEXT(INT(P_20号様式!AA24),"#,##0"),"")</f>
        <v/>
      </c>
      <c r="R30" s="10" t="str">
        <f>IF(P_20号様式!AA24= "","",IF(VALUE(FIXED(P_20号様式!AA24,0,TRUE))&lt;&gt;P_20号様式!AA24,RIGHT(FIXED(P_20号様式!AA24,3,FALSE),4),""))</f>
        <v/>
      </c>
      <c r="S30" s="11" t="str">
        <f>IF(P_20号様式!AD24&lt;&gt; "",TEXT(INT(P_20号様式!AD24),"#,##0"),"")</f>
        <v/>
      </c>
      <c r="T30" s="10" t="str">
        <f>IF(P_20号様式!AD24= "","",IF(VALUE(FIXED(P_20号様式!AD24,0,TRUE))&lt;&gt;P_20号様式!AD24,RIGHT(FIXED(P_20号様式!AD24,3,FALSE),4),""))</f>
        <v/>
      </c>
      <c r="U30" s="11" t="str">
        <f>IF(P_20号様式!AG24&lt;&gt; "",TEXT(INT(P_20号様式!AG24),"#,##0"),"")</f>
        <v/>
      </c>
      <c r="V30" s="10" t="str">
        <f>IF(P_20号様式!AG24= "","",IF(VALUE(FIXED(P_20号様式!AG24,0,TRUE))&lt;&gt;P_20号様式!AG24,RIGHT(FIXED(P_20号様式!AG24,3,FALSE),4),""))</f>
        <v/>
      </c>
      <c r="W30" s="11" t="str">
        <f>IF(P_20号様式!AH24&lt;&gt; "",TEXT(INT(P_20号様式!AH24),"#,##0"),"")</f>
        <v/>
      </c>
      <c r="X30" s="10" t="str">
        <f>IF(P_20号様式!AH24= "","",IF(VALUE(FIXED(P_20号様式!AH24,0,TRUE))&lt;&gt;P_20号様式!AH24,RIGHT(FIXED(P_20号様式!AH24,3,FALSE),4),""))</f>
        <v/>
      </c>
    </row>
    <row r="31" spans="1:24" s="8" customFormat="1" ht="12.75" customHeight="1" x14ac:dyDescent="0.15">
      <c r="A31" s="23" t="str">
        <f>IF(P_20号様式!C25="","",P_20号様式!C25)</f>
        <v>三島村</v>
      </c>
      <c r="B31" s="23"/>
      <c r="C31" s="9" t="str">
        <f>IF(P_20号様式!F25&lt;&gt; "",TEXT(INT(P_20号様式!F25),"#,##0"),"")</f>
        <v>1</v>
      </c>
      <c r="D31" s="10" t="str">
        <f>IF(P_20号様式!F25= "","",IF(VALUE(FIXED(P_20号様式!F25,0,TRUE))&lt;&gt;P_20号様式!F25,RIGHT(FIXED(P_20号様式!F25,3,FALSE),4),""))</f>
        <v/>
      </c>
      <c r="E31" s="11" t="str">
        <f>IF(P_20号様式!I25&lt;&gt; "",TEXT(INT(P_20号様式!I25),"#,##0"),"")</f>
        <v>21</v>
      </c>
      <c r="F31" s="10" t="str">
        <f>IF(P_20号様式!I25= "","",IF(VALUE(FIXED(P_20号様式!I25,0,TRUE))&lt;&gt;P_20号様式!I25,RIGHT(FIXED(P_20号様式!I25,3,FALSE),4),""))</f>
        <v/>
      </c>
      <c r="G31" s="11" t="str">
        <f>IF(P_20号様式!L25&lt;&gt; "",TEXT(INT(P_20号様式!L25),"#,##0"),"")</f>
        <v>42</v>
      </c>
      <c r="H31" s="10" t="str">
        <f>IF(P_20号様式!L25= "","",IF(VALUE(FIXED(P_20号様式!L25,0,TRUE))&lt;&gt;P_20号様式!L25,RIGHT(FIXED(P_20号様式!L25,3,FALSE),4),""))</f>
        <v/>
      </c>
      <c r="I31" s="11" t="str">
        <f>IF(P_20号様式!O25&lt;&gt; "",TEXT(INT(P_20号様式!O25),"#,##0"),"")</f>
        <v>9</v>
      </c>
      <c r="J31" s="10" t="str">
        <f>IF(P_20号様式!O25= "","",IF(VALUE(FIXED(P_20号様式!O25,0,TRUE))&lt;&gt;P_20号様式!O25,RIGHT(FIXED(P_20号様式!O25,3,FALSE),4),""))</f>
        <v/>
      </c>
      <c r="K31" s="11" t="str">
        <f>IF(P_20号様式!R25&lt;&gt; "",TEXT(INT(P_20号様式!R25),"#,##0"),"")</f>
        <v>5</v>
      </c>
      <c r="L31" s="10" t="str">
        <f>IF(P_20号様式!R25= "","",IF(VALUE(FIXED(P_20号様式!R25,0,TRUE))&lt;&gt;P_20号様式!R25,RIGHT(FIXED(P_20号様式!R25,3,FALSE),4),""))</f>
        <v/>
      </c>
      <c r="M31" s="11" t="str">
        <f>IF(P_20号様式!U25&lt;&gt; "",TEXT(INT(P_20号様式!U25),"#,##0"),"")</f>
        <v>3</v>
      </c>
      <c r="N31" s="10" t="str">
        <f>IF(P_20号様式!U25= "","",IF(VALUE(FIXED(P_20号様式!U25,0,TRUE))&lt;&gt;P_20号様式!U25,RIGHT(FIXED(P_20号様式!U25,3,FALSE),4),""))</f>
        <v/>
      </c>
      <c r="O31" s="11" t="str">
        <f>IF(P_20号様式!X25&lt;&gt; "",TEXT(INT(P_20号様式!X25),"#,##0"),"")</f>
        <v>58</v>
      </c>
      <c r="P31" s="10" t="str">
        <f>IF(P_20号様式!X25= "","",IF(VALUE(FIXED(P_20号様式!X25,0,TRUE))&lt;&gt;P_20号様式!X25,RIGHT(FIXED(P_20号様式!X25,3,FALSE),4),""))</f>
        <v/>
      </c>
      <c r="Q31" s="11" t="str">
        <f>IF(P_20号様式!AA25&lt;&gt; "",TEXT(INT(P_20号様式!AA25),"#,##0"),"")</f>
        <v>34</v>
      </c>
      <c r="R31" s="10" t="str">
        <f>IF(P_20号様式!AA25= "","",IF(VALUE(FIXED(P_20号様式!AA25,0,TRUE))&lt;&gt;P_20号様式!AA25,RIGHT(FIXED(P_20号様式!AA25,3,FALSE),4),""))</f>
        <v/>
      </c>
      <c r="S31" s="11" t="str">
        <f>IF(P_20号様式!AD25&lt;&gt; "",TEXT(INT(P_20号様式!AD25),"#,##0"),"")</f>
        <v>24</v>
      </c>
      <c r="T31" s="10" t="str">
        <f>IF(P_20号様式!AD25= "","",IF(VALUE(FIXED(P_20号様式!AD25,0,TRUE))&lt;&gt;P_20号様式!AD25,RIGHT(FIXED(P_20号様式!AD25,3,FALSE),4),""))</f>
        <v/>
      </c>
      <c r="U31" s="11" t="str">
        <f>IF(P_20号様式!AG25&lt;&gt; "",TEXT(INT(P_20号様式!AG25),"#,##0"),"")</f>
        <v/>
      </c>
      <c r="V31" s="10" t="str">
        <f>IF(P_20号様式!AG25= "","",IF(VALUE(FIXED(P_20号様式!AG25,0,TRUE))&lt;&gt;P_20号様式!AG25,RIGHT(FIXED(P_20号様式!AG25,3,FALSE),4),""))</f>
        <v/>
      </c>
      <c r="W31" s="11" t="str">
        <f>IF(P_20号様式!AH25&lt;&gt; "",TEXT(INT(P_20号様式!AH25),"#,##0"),"")</f>
        <v>197</v>
      </c>
      <c r="X31" s="10" t="str">
        <f>IF(P_20号様式!AH25= "","",IF(VALUE(FIXED(P_20号様式!AH25,0,TRUE))&lt;&gt;P_20号様式!AH25,RIGHT(FIXED(P_20号様式!AH25,3,FALSE),4),""))</f>
        <v/>
      </c>
    </row>
    <row r="32" spans="1:24" s="8" customFormat="1" ht="12.75" customHeight="1" x14ac:dyDescent="0.15">
      <c r="A32" s="23" t="str">
        <f>IF(P_20号様式!C26="","",P_20号様式!C26)</f>
        <v>十島村</v>
      </c>
      <c r="B32" s="23"/>
      <c r="C32" s="9" t="str">
        <f>IF(P_20号様式!F26&lt;&gt; "",TEXT(INT(P_20号様式!F26),"#,##0"),"")</f>
        <v>7</v>
      </c>
      <c r="D32" s="10" t="str">
        <f>IF(P_20号様式!F26= "","",IF(VALUE(FIXED(P_20号様式!F26,0,TRUE))&lt;&gt;P_20号様式!F26,RIGHT(FIXED(P_20号様式!F26,3,FALSE),4),""))</f>
        <v/>
      </c>
      <c r="E32" s="11" t="str">
        <f>IF(P_20号様式!I26&lt;&gt; "",TEXT(INT(P_20号様式!I26),"#,##0"),"")</f>
        <v>33</v>
      </c>
      <c r="F32" s="10" t="str">
        <f>IF(P_20号様式!I26= "","",IF(VALUE(FIXED(P_20号様式!I26,0,TRUE))&lt;&gt;P_20号様式!I26,RIGHT(FIXED(P_20号様式!I26,3,FALSE),4),""))</f>
        <v/>
      </c>
      <c r="G32" s="11" t="str">
        <f>IF(P_20号様式!L26&lt;&gt; "",TEXT(INT(P_20号様式!L26),"#,##0"),"")</f>
        <v>70</v>
      </c>
      <c r="H32" s="10" t="str">
        <f>IF(P_20号様式!L26= "","",IF(VALUE(FIXED(P_20号様式!L26,0,TRUE))&lt;&gt;P_20号様式!L26,RIGHT(FIXED(P_20号様式!L26,3,FALSE),4),""))</f>
        <v>.411</v>
      </c>
      <c r="I32" s="11" t="str">
        <f>IF(P_20号様式!O26&lt;&gt; "",TEXT(INT(P_20号様式!O26),"#,##0"),"")</f>
        <v>13</v>
      </c>
      <c r="J32" s="10" t="str">
        <f>IF(P_20号様式!O26= "","",IF(VALUE(FIXED(P_20号様式!O26,0,TRUE))&lt;&gt;P_20号様式!O26,RIGHT(FIXED(P_20号様式!O26,3,FALSE),4),""))</f>
        <v>.588</v>
      </c>
      <c r="K32" s="11" t="str">
        <f>IF(P_20号様式!R26&lt;&gt; "",TEXT(INT(P_20号様式!R26),"#,##0"),"")</f>
        <v>27</v>
      </c>
      <c r="L32" s="10" t="str">
        <f>IF(P_20号様式!R26= "","",IF(VALUE(FIXED(P_20号様式!R26,0,TRUE))&lt;&gt;P_20号様式!R26,RIGHT(FIXED(P_20号様式!R26,3,FALSE),4),""))</f>
        <v/>
      </c>
      <c r="M32" s="11" t="str">
        <f>IF(P_20号様式!U26&lt;&gt; "",TEXT(INT(P_20号様式!U26),"#,##0"),"")</f>
        <v>12</v>
      </c>
      <c r="N32" s="10" t="str">
        <f>IF(P_20号様式!U26= "","",IF(VALUE(FIXED(P_20号様式!U26,0,TRUE))&lt;&gt;P_20号様式!U26,RIGHT(FIXED(P_20号様式!U26,3,FALSE),4),""))</f>
        <v/>
      </c>
      <c r="O32" s="11" t="str">
        <f>IF(P_20号様式!X26&lt;&gt; "",TEXT(INT(P_20号様式!X26),"#,##0"),"")</f>
        <v>140</v>
      </c>
      <c r="P32" s="10" t="str">
        <f>IF(P_20号様式!X26= "","",IF(VALUE(FIXED(P_20号様式!X26,0,TRUE))&lt;&gt;P_20号様式!X26,RIGHT(FIXED(P_20号様式!X26,3,FALSE),4),""))</f>
        <v/>
      </c>
      <c r="Q32" s="11" t="str">
        <f>IF(P_20号様式!AA26&lt;&gt; "",TEXT(INT(P_20号様式!AA26),"#,##0"),"")</f>
        <v>79</v>
      </c>
      <c r="R32" s="10" t="str">
        <f>IF(P_20号様式!AA26= "","",IF(VALUE(FIXED(P_20号様式!AA26,0,TRUE))&lt;&gt;P_20号様式!AA26,RIGHT(FIXED(P_20号様式!AA26,3,FALSE),4),""))</f>
        <v/>
      </c>
      <c r="S32" s="11" t="str">
        <f>IF(P_20号様式!AD26&lt;&gt; "",TEXT(INT(P_20号様式!AD26),"#,##0"),"")</f>
        <v>17</v>
      </c>
      <c r="T32" s="10" t="str">
        <f>IF(P_20号様式!AD26= "","",IF(VALUE(FIXED(P_20号様式!AD26,0,TRUE))&lt;&gt;P_20号様式!AD26,RIGHT(FIXED(P_20号様式!AD26,3,FALSE),4),""))</f>
        <v/>
      </c>
      <c r="U32" s="11" t="str">
        <f>IF(P_20号様式!AG26&lt;&gt; "",TEXT(INT(P_20号様式!AG26),"#,##0"),"")</f>
        <v/>
      </c>
      <c r="V32" s="10" t="str">
        <f>IF(P_20号様式!AG26= "","",IF(VALUE(FIXED(P_20号様式!AG26,0,TRUE))&lt;&gt;P_20号様式!AG26,RIGHT(FIXED(P_20号様式!AG26,3,FALSE),4),""))</f>
        <v/>
      </c>
      <c r="W32" s="11" t="str">
        <f>IF(P_20号様式!AH26&lt;&gt; "",TEXT(INT(P_20号様式!AH26),"#,##0"),"")</f>
        <v>398</v>
      </c>
      <c r="X32" s="10" t="str">
        <f>IF(P_20号様式!AH26= "","",IF(VALUE(FIXED(P_20号様式!AH26,0,TRUE))&lt;&gt;P_20号様式!AH26,RIGHT(FIXED(P_20号様式!AH26,3,FALSE),4),""))</f>
        <v>.999</v>
      </c>
    </row>
    <row r="33" spans="1:24" s="8" customFormat="1" ht="12.75" customHeight="1" x14ac:dyDescent="0.15">
      <c r="A33" s="23" t="str">
        <f>IF(P_20号様式!C27="","",P_20号様式!C27)</f>
        <v>＊（鹿児島郡）計</v>
      </c>
      <c r="B33" s="23"/>
      <c r="C33" s="9" t="str">
        <f>IF(P_20号様式!F27&lt;&gt; "",TEXT(INT(P_20号様式!F27),"#,##0"),"")</f>
        <v>8</v>
      </c>
      <c r="D33" s="10" t="str">
        <f>IF(P_20号様式!F27= "","",IF(VALUE(FIXED(P_20号様式!F27,0,TRUE))&lt;&gt;P_20号様式!F27,RIGHT(FIXED(P_20号様式!F27,3,FALSE),4),""))</f>
        <v/>
      </c>
      <c r="E33" s="11" t="str">
        <f>IF(P_20号様式!I27&lt;&gt; "",TEXT(INT(P_20号様式!I27),"#,##0"),"")</f>
        <v>54</v>
      </c>
      <c r="F33" s="10" t="str">
        <f>IF(P_20号様式!I27= "","",IF(VALUE(FIXED(P_20号様式!I27,0,TRUE))&lt;&gt;P_20号様式!I27,RIGHT(FIXED(P_20号様式!I27,3,FALSE),4),""))</f>
        <v/>
      </c>
      <c r="G33" s="11" t="str">
        <f>IF(P_20号様式!L27&lt;&gt; "",TEXT(INT(P_20号様式!L27),"#,##0"),"")</f>
        <v>112</v>
      </c>
      <c r="H33" s="10" t="str">
        <f>IF(P_20号様式!L27= "","",IF(VALUE(FIXED(P_20号様式!L27,0,TRUE))&lt;&gt;P_20号様式!L27,RIGHT(FIXED(P_20号様式!L27,3,FALSE),4),""))</f>
        <v>.411</v>
      </c>
      <c r="I33" s="11" t="str">
        <f>IF(P_20号様式!O27&lt;&gt; "",TEXT(INT(P_20号様式!O27),"#,##0"),"")</f>
        <v>22</v>
      </c>
      <c r="J33" s="10" t="str">
        <f>IF(P_20号様式!O27= "","",IF(VALUE(FIXED(P_20号様式!O27,0,TRUE))&lt;&gt;P_20号様式!O27,RIGHT(FIXED(P_20号様式!O27,3,FALSE),4),""))</f>
        <v>.588</v>
      </c>
      <c r="K33" s="11" t="str">
        <f>IF(P_20号様式!R27&lt;&gt; "",TEXT(INT(P_20号様式!R27),"#,##0"),"")</f>
        <v>32</v>
      </c>
      <c r="L33" s="10" t="str">
        <f>IF(P_20号様式!R27= "","",IF(VALUE(FIXED(P_20号様式!R27,0,TRUE))&lt;&gt;P_20号様式!R27,RIGHT(FIXED(P_20号様式!R27,3,FALSE),4),""))</f>
        <v/>
      </c>
      <c r="M33" s="11" t="str">
        <f>IF(P_20号様式!U27&lt;&gt; "",TEXT(INT(P_20号様式!U27),"#,##0"),"")</f>
        <v>15</v>
      </c>
      <c r="N33" s="10" t="str">
        <f>IF(P_20号様式!U27= "","",IF(VALUE(FIXED(P_20号様式!U27,0,TRUE))&lt;&gt;P_20号様式!U27,RIGHT(FIXED(P_20号様式!U27,3,FALSE),4),""))</f>
        <v/>
      </c>
      <c r="O33" s="11" t="str">
        <f>IF(P_20号様式!X27&lt;&gt; "",TEXT(INT(P_20号様式!X27),"#,##0"),"")</f>
        <v>198</v>
      </c>
      <c r="P33" s="10" t="str">
        <f>IF(P_20号様式!X27= "","",IF(VALUE(FIXED(P_20号様式!X27,0,TRUE))&lt;&gt;P_20号様式!X27,RIGHT(FIXED(P_20号様式!X27,3,FALSE),4),""))</f>
        <v/>
      </c>
      <c r="Q33" s="11" t="str">
        <f>IF(P_20号様式!AA27&lt;&gt; "",TEXT(INT(P_20号様式!AA27),"#,##0"),"")</f>
        <v>113</v>
      </c>
      <c r="R33" s="10" t="str">
        <f>IF(P_20号様式!AA27= "","",IF(VALUE(FIXED(P_20号様式!AA27,0,TRUE))&lt;&gt;P_20号様式!AA27,RIGHT(FIXED(P_20号様式!AA27,3,FALSE),4),""))</f>
        <v/>
      </c>
      <c r="S33" s="11" t="str">
        <f>IF(P_20号様式!AD27&lt;&gt; "",TEXT(INT(P_20号様式!AD27),"#,##0"),"")</f>
        <v>41</v>
      </c>
      <c r="T33" s="10" t="str">
        <f>IF(P_20号様式!AD27= "","",IF(VALUE(FIXED(P_20号様式!AD27,0,TRUE))&lt;&gt;P_20号様式!AD27,RIGHT(FIXED(P_20号様式!AD27,3,FALSE),4),""))</f>
        <v/>
      </c>
      <c r="U33" s="11" t="str">
        <f>IF(P_20号様式!AG27&lt;&gt; "",TEXT(INT(P_20号様式!AG27),"#,##0"),"")</f>
        <v/>
      </c>
      <c r="V33" s="10" t="str">
        <f>IF(P_20号様式!AG27= "","",IF(VALUE(FIXED(P_20号様式!AG27,0,TRUE))&lt;&gt;P_20号様式!AG27,RIGHT(FIXED(P_20号様式!AG27,3,FALSE),4),""))</f>
        <v/>
      </c>
      <c r="W33" s="11" t="str">
        <f>IF(P_20号様式!AH27&lt;&gt; "",TEXT(INT(P_20号様式!AH27),"#,##0"),"")</f>
        <v>595</v>
      </c>
      <c r="X33" s="10" t="str">
        <f>IF(P_20号様式!AH27= "","",IF(VALUE(FIXED(P_20号様式!AH27,0,TRUE))&lt;&gt;P_20号様式!AH27,RIGHT(FIXED(P_20号様式!AH27,3,FALSE),4),""))</f>
        <v>.999</v>
      </c>
    </row>
    <row r="34" spans="1:24" s="8" customFormat="1" ht="12.75" customHeight="1" x14ac:dyDescent="0.15">
      <c r="A34" s="23" t="str">
        <f>IF(P_20号様式!C28="","",P_20号様式!C28)</f>
        <v>さつま町</v>
      </c>
      <c r="B34" s="23"/>
      <c r="C34" s="9" t="str">
        <f>IF(P_20号様式!F28&lt;&gt; "",TEXT(INT(P_20号様式!F28),"#,##0"),"")</f>
        <v>190</v>
      </c>
      <c r="D34" s="10" t="str">
        <f>IF(P_20号様式!F28= "","",IF(VALUE(FIXED(P_20号様式!F28,0,TRUE))&lt;&gt;P_20号様式!F28,RIGHT(FIXED(P_20号様式!F28,3,FALSE),4),""))</f>
        <v/>
      </c>
      <c r="E34" s="11" t="str">
        <f>IF(P_20号様式!I28&lt;&gt; "",TEXT(INT(P_20号様式!I28),"#,##0"),"")</f>
        <v>599</v>
      </c>
      <c r="F34" s="10" t="str">
        <f>IF(P_20号様式!I28= "","",IF(VALUE(FIXED(P_20号様式!I28,0,TRUE))&lt;&gt;P_20号様式!I28,RIGHT(FIXED(P_20号様式!I28,3,FALSE),4),""))</f>
        <v/>
      </c>
      <c r="G34" s="11" t="str">
        <f>IF(P_20号様式!L28&lt;&gt; "",TEXT(INT(P_20号様式!L28),"#,##0"),"")</f>
        <v>2,530</v>
      </c>
      <c r="H34" s="10" t="str">
        <f>IF(P_20号様式!L28= "","",IF(VALUE(FIXED(P_20号様式!L28,0,TRUE))&lt;&gt;P_20号様式!L28,RIGHT(FIXED(P_20号様式!L28,3,FALSE),4),""))</f>
        <v>.062</v>
      </c>
      <c r="I34" s="11" t="str">
        <f>IF(P_20号様式!O28&lt;&gt; "",TEXT(INT(P_20号様式!O28),"#,##0"),"")</f>
        <v>566</v>
      </c>
      <c r="J34" s="10" t="str">
        <f>IF(P_20号様式!O28= "","",IF(VALUE(FIXED(P_20号様式!O28,0,TRUE))&lt;&gt;P_20号様式!O28,RIGHT(FIXED(P_20号様式!O28,3,FALSE),4),""))</f>
        <v>.937</v>
      </c>
      <c r="K34" s="11" t="str">
        <f>IF(P_20号様式!R28&lt;&gt; "",TEXT(INT(P_20号様式!R28),"#,##0"),"")</f>
        <v>368</v>
      </c>
      <c r="L34" s="10" t="str">
        <f>IF(P_20号様式!R28= "","",IF(VALUE(FIXED(P_20号様式!R28,0,TRUE))&lt;&gt;P_20号様式!R28,RIGHT(FIXED(P_20号様式!R28,3,FALSE),4),""))</f>
        <v/>
      </c>
      <c r="M34" s="11" t="str">
        <f>IF(P_20号様式!U28&lt;&gt; "",TEXT(INT(P_20号様式!U28),"#,##0"),"")</f>
        <v>192</v>
      </c>
      <c r="N34" s="10" t="str">
        <f>IF(P_20号様式!U28= "","",IF(VALUE(FIXED(P_20号様式!U28,0,TRUE))&lt;&gt;P_20号様式!U28,RIGHT(FIXED(P_20号様式!U28,3,FALSE),4),""))</f>
        <v/>
      </c>
      <c r="O34" s="11" t="str">
        <f>IF(P_20号様式!X28&lt;&gt; "",TEXT(INT(P_20号様式!X28),"#,##0"),"")</f>
        <v>4,096</v>
      </c>
      <c r="P34" s="10" t="str">
        <f>IF(P_20号様式!X28= "","",IF(VALUE(FIXED(P_20号様式!X28,0,TRUE))&lt;&gt;P_20号様式!X28,RIGHT(FIXED(P_20号様式!X28,3,FALSE),4),""))</f>
        <v/>
      </c>
      <c r="Q34" s="11" t="str">
        <f>IF(P_20号様式!AA28&lt;&gt; "",TEXT(INT(P_20号様式!AA28),"#,##0"),"")</f>
        <v>1,135</v>
      </c>
      <c r="R34" s="10" t="str">
        <f>IF(P_20号様式!AA28= "","",IF(VALUE(FIXED(P_20号様式!AA28,0,TRUE))&lt;&gt;P_20号様式!AA28,RIGHT(FIXED(P_20号様式!AA28,3,FALSE),4),""))</f>
        <v/>
      </c>
      <c r="S34" s="11" t="str">
        <f>IF(P_20号様式!AD28&lt;&gt; "",TEXT(INT(P_20号様式!AD28),"#,##0"),"")</f>
        <v>252</v>
      </c>
      <c r="T34" s="10" t="str">
        <f>IF(P_20号様式!AD28= "","",IF(VALUE(FIXED(P_20号様式!AD28,0,TRUE))&lt;&gt;P_20号様式!AD28,RIGHT(FIXED(P_20号様式!AD28,3,FALSE),4),""))</f>
        <v/>
      </c>
      <c r="U34" s="11" t="str">
        <f>IF(P_20号様式!AG28&lt;&gt; "",TEXT(INT(P_20号様式!AG28),"#,##0"),"")</f>
        <v/>
      </c>
      <c r="V34" s="10" t="str">
        <f>IF(P_20号様式!AG28= "","",IF(VALUE(FIXED(P_20号様式!AG28,0,TRUE))&lt;&gt;P_20号様式!AG28,RIGHT(FIXED(P_20号様式!AG28,3,FALSE),4),""))</f>
        <v/>
      </c>
      <c r="W34" s="11" t="str">
        <f>IF(P_20号様式!AH28&lt;&gt; "",TEXT(INT(P_20号様式!AH28),"#,##0"),"")</f>
        <v>9,928</v>
      </c>
      <c r="X34" s="10" t="str">
        <f>IF(P_20号様式!AH28= "","",IF(VALUE(FIXED(P_20号様式!AH28,0,TRUE))&lt;&gt;P_20号様式!AH28,RIGHT(FIXED(P_20号様式!AH28,3,FALSE),4),""))</f>
        <v>.999</v>
      </c>
    </row>
    <row r="35" spans="1:24" s="8" customFormat="1" ht="12.75" customHeight="1" x14ac:dyDescent="0.15">
      <c r="A35" s="23" t="str">
        <f>IF(P_20号様式!C29="","",P_20号様式!C29)</f>
        <v>＊（薩摩郡）計</v>
      </c>
      <c r="B35" s="23"/>
      <c r="C35" s="9" t="str">
        <f>IF(P_20号様式!F29&lt;&gt; "",TEXT(INT(P_20号様式!F29),"#,##0"),"")</f>
        <v>190</v>
      </c>
      <c r="D35" s="10" t="str">
        <f>IF(P_20号様式!F29= "","",IF(VALUE(FIXED(P_20号様式!F29,0,TRUE))&lt;&gt;P_20号様式!F29,RIGHT(FIXED(P_20号様式!F29,3,FALSE),4),""))</f>
        <v/>
      </c>
      <c r="E35" s="11" t="str">
        <f>IF(P_20号様式!I29&lt;&gt; "",TEXT(INT(P_20号様式!I29),"#,##0"),"")</f>
        <v>599</v>
      </c>
      <c r="F35" s="10" t="str">
        <f>IF(P_20号様式!I29= "","",IF(VALUE(FIXED(P_20号様式!I29,0,TRUE))&lt;&gt;P_20号様式!I29,RIGHT(FIXED(P_20号様式!I29,3,FALSE),4),""))</f>
        <v/>
      </c>
      <c r="G35" s="11" t="str">
        <f>IF(P_20号様式!L29&lt;&gt; "",TEXT(INT(P_20号様式!L29),"#,##0"),"")</f>
        <v>2,530</v>
      </c>
      <c r="H35" s="10" t="str">
        <f>IF(P_20号様式!L29= "","",IF(VALUE(FIXED(P_20号様式!L29,0,TRUE))&lt;&gt;P_20号様式!L29,RIGHT(FIXED(P_20号様式!L29,3,FALSE),4),""))</f>
        <v>.062</v>
      </c>
      <c r="I35" s="11" t="str">
        <f>IF(P_20号様式!O29&lt;&gt; "",TEXT(INT(P_20号様式!O29),"#,##0"),"")</f>
        <v>566</v>
      </c>
      <c r="J35" s="10" t="str">
        <f>IF(P_20号様式!O29= "","",IF(VALUE(FIXED(P_20号様式!O29,0,TRUE))&lt;&gt;P_20号様式!O29,RIGHT(FIXED(P_20号様式!O29,3,FALSE),4),""))</f>
        <v>.937</v>
      </c>
      <c r="K35" s="11" t="str">
        <f>IF(P_20号様式!R29&lt;&gt; "",TEXT(INT(P_20号様式!R29),"#,##0"),"")</f>
        <v>368</v>
      </c>
      <c r="L35" s="10" t="str">
        <f>IF(P_20号様式!R29= "","",IF(VALUE(FIXED(P_20号様式!R29,0,TRUE))&lt;&gt;P_20号様式!R29,RIGHT(FIXED(P_20号様式!R29,3,FALSE),4),""))</f>
        <v/>
      </c>
      <c r="M35" s="11" t="str">
        <f>IF(P_20号様式!U29&lt;&gt; "",TEXT(INT(P_20号様式!U29),"#,##0"),"")</f>
        <v>192</v>
      </c>
      <c r="N35" s="10" t="str">
        <f>IF(P_20号様式!U29= "","",IF(VALUE(FIXED(P_20号様式!U29,0,TRUE))&lt;&gt;P_20号様式!U29,RIGHT(FIXED(P_20号様式!U29,3,FALSE),4),""))</f>
        <v/>
      </c>
      <c r="O35" s="11" t="str">
        <f>IF(P_20号様式!X29&lt;&gt; "",TEXT(INT(P_20号様式!X29),"#,##0"),"")</f>
        <v>4,096</v>
      </c>
      <c r="P35" s="10" t="str">
        <f>IF(P_20号様式!X29= "","",IF(VALUE(FIXED(P_20号様式!X29,0,TRUE))&lt;&gt;P_20号様式!X29,RIGHT(FIXED(P_20号様式!X29,3,FALSE),4),""))</f>
        <v/>
      </c>
      <c r="Q35" s="11" t="str">
        <f>IF(P_20号様式!AA29&lt;&gt; "",TEXT(INT(P_20号様式!AA29),"#,##0"),"")</f>
        <v>1,135</v>
      </c>
      <c r="R35" s="10" t="str">
        <f>IF(P_20号様式!AA29= "","",IF(VALUE(FIXED(P_20号様式!AA29,0,TRUE))&lt;&gt;P_20号様式!AA29,RIGHT(FIXED(P_20号様式!AA29,3,FALSE),4),""))</f>
        <v/>
      </c>
      <c r="S35" s="11" t="str">
        <f>IF(P_20号様式!AD29&lt;&gt; "",TEXT(INT(P_20号様式!AD29),"#,##0"),"")</f>
        <v>252</v>
      </c>
      <c r="T35" s="10" t="str">
        <f>IF(P_20号様式!AD29= "","",IF(VALUE(FIXED(P_20号様式!AD29,0,TRUE))&lt;&gt;P_20号様式!AD29,RIGHT(FIXED(P_20号様式!AD29,3,FALSE),4),""))</f>
        <v/>
      </c>
      <c r="U35" s="11" t="str">
        <f>IF(P_20号様式!AG29&lt;&gt; "",TEXT(INT(P_20号様式!AG29),"#,##0"),"")</f>
        <v/>
      </c>
      <c r="V35" s="10" t="str">
        <f>IF(P_20号様式!AG29= "","",IF(VALUE(FIXED(P_20号様式!AG29,0,TRUE))&lt;&gt;P_20号様式!AG29,RIGHT(FIXED(P_20号様式!AG29,3,FALSE),4),""))</f>
        <v/>
      </c>
      <c r="W35" s="11" t="str">
        <f>IF(P_20号様式!AH29&lt;&gt; "",TEXT(INT(P_20号様式!AH29),"#,##0"),"")</f>
        <v>9,928</v>
      </c>
      <c r="X35" s="10" t="str">
        <f>IF(P_20号様式!AH29= "","",IF(VALUE(FIXED(P_20号様式!AH29,0,TRUE))&lt;&gt;P_20号様式!AH29,RIGHT(FIXED(P_20号様式!AH29,3,FALSE),4),""))</f>
        <v>.999</v>
      </c>
    </row>
    <row r="36" spans="1:24" s="8" customFormat="1" ht="12.75" customHeight="1" x14ac:dyDescent="0.15">
      <c r="A36" s="23" t="str">
        <f>IF(P_20号様式!C30="","",P_20号様式!C30)</f>
        <v>長島町</v>
      </c>
      <c r="B36" s="23"/>
      <c r="C36" s="9" t="str">
        <f>IF(P_20号様式!F30&lt;&gt; "",TEXT(INT(P_20号様式!F30),"#,##0"),"")</f>
        <v>134</v>
      </c>
      <c r="D36" s="10" t="str">
        <f>IF(P_20号様式!F30= "","",IF(VALUE(FIXED(P_20号様式!F30,0,TRUE))&lt;&gt;P_20号様式!F30,RIGHT(FIXED(P_20号様式!F30,3,FALSE),4),""))</f>
        <v/>
      </c>
      <c r="E36" s="11" t="str">
        <f>IF(P_20号様式!I30&lt;&gt; "",TEXT(INT(P_20号様式!I30),"#,##0"),"")</f>
        <v>419</v>
      </c>
      <c r="F36" s="10" t="str">
        <f>IF(P_20号様式!I30= "","",IF(VALUE(FIXED(P_20号様式!I30,0,TRUE))&lt;&gt;P_20号様式!I30,RIGHT(FIXED(P_20号様式!I30,3,FALSE),4),""))</f>
        <v/>
      </c>
      <c r="G36" s="11" t="str">
        <f>IF(P_20号様式!L30&lt;&gt; "",TEXT(INT(P_20号様式!L30),"#,##0"),"")</f>
        <v>869</v>
      </c>
      <c r="H36" s="10" t="str">
        <f>IF(P_20号様式!L30= "","",IF(VALUE(FIXED(P_20号様式!L30,0,TRUE))&lt;&gt;P_20号様式!L30,RIGHT(FIXED(P_20号様式!L30,3,FALSE),4),""))</f>
        <v>.892</v>
      </c>
      <c r="I36" s="11" t="str">
        <f>IF(P_20号様式!O30&lt;&gt; "",TEXT(INT(P_20号様式!O30),"#,##0"),"")</f>
        <v>253</v>
      </c>
      <c r="J36" s="10" t="str">
        <f>IF(P_20号様式!O30= "","",IF(VALUE(FIXED(P_20号様式!O30,0,TRUE))&lt;&gt;P_20号様式!O30,RIGHT(FIXED(P_20号様式!O30,3,FALSE),4),""))</f>
        <v>.107</v>
      </c>
      <c r="K36" s="11" t="str">
        <f>IF(P_20号様式!R30&lt;&gt; "",TEXT(INT(P_20号様式!R30),"#,##0"),"")</f>
        <v>146</v>
      </c>
      <c r="L36" s="10" t="str">
        <f>IF(P_20号様式!R30= "","",IF(VALUE(FIXED(P_20号様式!R30,0,TRUE))&lt;&gt;P_20号様式!R30,RIGHT(FIXED(P_20号様式!R30,3,FALSE),4),""))</f>
        <v/>
      </c>
      <c r="M36" s="11" t="str">
        <f>IF(P_20号様式!U30&lt;&gt; "",TEXT(INT(P_20号様式!U30),"#,##0"),"")</f>
        <v>81</v>
      </c>
      <c r="N36" s="10" t="str">
        <f>IF(P_20号様式!U30= "","",IF(VALUE(FIXED(P_20号様式!U30,0,TRUE))&lt;&gt;P_20号様式!U30,RIGHT(FIXED(P_20号様式!U30,3,FALSE),4),""))</f>
        <v/>
      </c>
      <c r="O36" s="11" t="str">
        <f>IF(P_20号様式!X30&lt;&gt; "",TEXT(INT(P_20号様式!X30),"#,##0"),"")</f>
        <v>2,449</v>
      </c>
      <c r="P36" s="10" t="str">
        <f>IF(P_20号様式!X30= "","",IF(VALUE(FIXED(P_20号様式!X30,0,TRUE))&lt;&gt;P_20号様式!X30,RIGHT(FIXED(P_20号様式!X30,3,FALSE),4),""))</f>
        <v/>
      </c>
      <c r="Q36" s="11" t="str">
        <f>IF(P_20号様式!AA30&lt;&gt; "",TEXT(INT(P_20号様式!AA30),"#,##0"),"")</f>
        <v>1,039</v>
      </c>
      <c r="R36" s="10" t="str">
        <f>IF(P_20号様式!AA30= "","",IF(VALUE(FIXED(P_20号様式!AA30,0,TRUE))&lt;&gt;P_20号様式!AA30,RIGHT(FIXED(P_20号様式!AA30,3,FALSE),4),""))</f>
        <v/>
      </c>
      <c r="S36" s="11" t="str">
        <f>IF(P_20号様式!AD30&lt;&gt; "",TEXT(INT(P_20号様式!AD30),"#,##0"),"")</f>
        <v>101</v>
      </c>
      <c r="T36" s="10" t="str">
        <f>IF(P_20号様式!AD30= "","",IF(VALUE(FIXED(P_20号様式!AD30,0,TRUE))&lt;&gt;P_20号様式!AD30,RIGHT(FIXED(P_20号様式!AD30,3,FALSE),4),""))</f>
        <v/>
      </c>
      <c r="U36" s="11" t="str">
        <f>IF(P_20号様式!AG30&lt;&gt; "",TEXT(INT(P_20号様式!AG30),"#,##0"),"")</f>
        <v/>
      </c>
      <c r="V36" s="10" t="str">
        <f>IF(P_20号様式!AG30= "","",IF(VALUE(FIXED(P_20号様式!AG30,0,TRUE))&lt;&gt;P_20号様式!AG30,RIGHT(FIXED(P_20号様式!AG30,3,FALSE),4),""))</f>
        <v/>
      </c>
      <c r="W36" s="11" t="str">
        <f>IF(P_20号様式!AH30&lt;&gt; "",TEXT(INT(P_20号様式!AH30),"#,##0"),"")</f>
        <v>5,491</v>
      </c>
      <c r="X36" s="10" t="str">
        <f>IF(P_20号様式!AH30= "","",IF(VALUE(FIXED(P_20号様式!AH30,0,TRUE))&lt;&gt;P_20号様式!AH30,RIGHT(FIXED(P_20号様式!AH30,3,FALSE),4),""))</f>
        <v>.999</v>
      </c>
    </row>
    <row r="37" spans="1:24" s="8" customFormat="1" ht="12.75" customHeight="1" x14ac:dyDescent="0.15">
      <c r="A37" s="23" t="str">
        <f>IF(P_20号様式!C31="","",P_20号様式!C31)</f>
        <v>＊（出水郡）計</v>
      </c>
      <c r="B37" s="23"/>
      <c r="C37" s="9" t="str">
        <f>IF(P_20号様式!F31&lt;&gt; "",TEXT(INT(P_20号様式!F31),"#,##0"),"")</f>
        <v>134</v>
      </c>
      <c r="D37" s="10" t="str">
        <f>IF(P_20号様式!F31= "","",IF(VALUE(FIXED(P_20号様式!F31,0,TRUE))&lt;&gt;P_20号様式!F31,RIGHT(FIXED(P_20号様式!F31,3,FALSE),4),""))</f>
        <v/>
      </c>
      <c r="E37" s="11" t="str">
        <f>IF(P_20号様式!I31&lt;&gt; "",TEXT(INT(P_20号様式!I31),"#,##0"),"")</f>
        <v>419</v>
      </c>
      <c r="F37" s="10" t="str">
        <f>IF(P_20号様式!I31= "","",IF(VALUE(FIXED(P_20号様式!I31,0,TRUE))&lt;&gt;P_20号様式!I31,RIGHT(FIXED(P_20号様式!I31,3,FALSE),4),""))</f>
        <v/>
      </c>
      <c r="G37" s="11" t="str">
        <f>IF(P_20号様式!L31&lt;&gt; "",TEXT(INT(P_20号様式!L31),"#,##0"),"")</f>
        <v>869</v>
      </c>
      <c r="H37" s="10" t="str">
        <f>IF(P_20号様式!L31= "","",IF(VALUE(FIXED(P_20号様式!L31,0,TRUE))&lt;&gt;P_20号様式!L31,RIGHT(FIXED(P_20号様式!L31,3,FALSE),4),""))</f>
        <v>.892</v>
      </c>
      <c r="I37" s="11" t="str">
        <f>IF(P_20号様式!O31&lt;&gt; "",TEXT(INT(P_20号様式!O31),"#,##0"),"")</f>
        <v>253</v>
      </c>
      <c r="J37" s="10" t="str">
        <f>IF(P_20号様式!O31= "","",IF(VALUE(FIXED(P_20号様式!O31,0,TRUE))&lt;&gt;P_20号様式!O31,RIGHT(FIXED(P_20号様式!O31,3,FALSE),4),""))</f>
        <v>.107</v>
      </c>
      <c r="K37" s="11" t="str">
        <f>IF(P_20号様式!R31&lt;&gt; "",TEXT(INT(P_20号様式!R31),"#,##0"),"")</f>
        <v>146</v>
      </c>
      <c r="L37" s="10" t="str">
        <f>IF(P_20号様式!R31= "","",IF(VALUE(FIXED(P_20号様式!R31,0,TRUE))&lt;&gt;P_20号様式!R31,RIGHT(FIXED(P_20号様式!R31,3,FALSE),4),""))</f>
        <v/>
      </c>
      <c r="M37" s="11" t="str">
        <f>IF(P_20号様式!U31&lt;&gt; "",TEXT(INT(P_20号様式!U31),"#,##0"),"")</f>
        <v>81</v>
      </c>
      <c r="N37" s="10" t="str">
        <f>IF(P_20号様式!U31= "","",IF(VALUE(FIXED(P_20号様式!U31,0,TRUE))&lt;&gt;P_20号様式!U31,RIGHT(FIXED(P_20号様式!U31,3,FALSE),4),""))</f>
        <v/>
      </c>
      <c r="O37" s="11" t="str">
        <f>IF(P_20号様式!X31&lt;&gt; "",TEXT(INT(P_20号様式!X31),"#,##0"),"")</f>
        <v>2,449</v>
      </c>
      <c r="P37" s="10" t="str">
        <f>IF(P_20号様式!X31= "","",IF(VALUE(FIXED(P_20号様式!X31,0,TRUE))&lt;&gt;P_20号様式!X31,RIGHT(FIXED(P_20号様式!X31,3,FALSE),4),""))</f>
        <v/>
      </c>
      <c r="Q37" s="11" t="str">
        <f>IF(P_20号様式!AA31&lt;&gt; "",TEXT(INT(P_20号様式!AA31),"#,##0"),"")</f>
        <v>1,039</v>
      </c>
      <c r="R37" s="10" t="str">
        <f>IF(P_20号様式!AA31= "","",IF(VALUE(FIXED(P_20号様式!AA31,0,TRUE))&lt;&gt;P_20号様式!AA31,RIGHT(FIXED(P_20号様式!AA31,3,FALSE),4),""))</f>
        <v/>
      </c>
      <c r="S37" s="11" t="str">
        <f>IF(P_20号様式!AD31&lt;&gt; "",TEXT(INT(P_20号様式!AD31),"#,##0"),"")</f>
        <v>101</v>
      </c>
      <c r="T37" s="10" t="str">
        <f>IF(P_20号様式!AD31= "","",IF(VALUE(FIXED(P_20号様式!AD31,0,TRUE))&lt;&gt;P_20号様式!AD31,RIGHT(FIXED(P_20号様式!AD31,3,FALSE),4),""))</f>
        <v/>
      </c>
      <c r="U37" s="11" t="str">
        <f>IF(P_20号様式!AG31&lt;&gt; "",TEXT(INT(P_20号様式!AG31),"#,##0"),"")</f>
        <v/>
      </c>
      <c r="V37" s="10" t="str">
        <f>IF(P_20号様式!AG31= "","",IF(VALUE(FIXED(P_20号様式!AG31,0,TRUE))&lt;&gt;P_20号様式!AG31,RIGHT(FIXED(P_20号様式!AG31,3,FALSE),4),""))</f>
        <v/>
      </c>
      <c r="W37" s="11" t="str">
        <f>IF(P_20号様式!AH31&lt;&gt; "",TEXT(INT(P_20号様式!AH31),"#,##0"),"")</f>
        <v>5,491</v>
      </c>
      <c r="X37" s="10" t="str">
        <f>IF(P_20号様式!AH31= "","",IF(VALUE(FIXED(P_20号様式!AH31,0,TRUE))&lt;&gt;P_20号様式!AH31,RIGHT(FIXED(P_20号様式!AH31,3,FALSE),4),""))</f>
        <v>.999</v>
      </c>
    </row>
    <row r="38" spans="1:24" s="8" customFormat="1" ht="12.75" customHeight="1" x14ac:dyDescent="0.15">
      <c r="A38" s="23" t="str">
        <f>IF(P_20号様式!C32="","",P_20号様式!C32)</f>
        <v>湧水町</v>
      </c>
      <c r="B38" s="23"/>
      <c r="C38" s="9" t="str">
        <f>IF(P_20号様式!F32&lt;&gt; "",TEXT(INT(P_20号様式!F32),"#,##0"),"")</f>
        <v>89</v>
      </c>
      <c r="D38" s="10" t="str">
        <f>IF(P_20号様式!F32= "","",IF(VALUE(FIXED(P_20号様式!F32,0,TRUE))&lt;&gt;P_20号様式!F32,RIGHT(FIXED(P_20号様式!F32,3,FALSE),4),""))</f>
        <v/>
      </c>
      <c r="E38" s="11" t="str">
        <f>IF(P_20号様式!I32&lt;&gt; "",TEXT(INT(P_20号様式!I32),"#,##0"),"")</f>
        <v>296</v>
      </c>
      <c r="F38" s="10" t="str">
        <f>IF(P_20号様式!I32= "","",IF(VALUE(FIXED(P_20号様式!I32,0,TRUE))&lt;&gt;P_20号様式!I32,RIGHT(FIXED(P_20号様式!I32,3,FALSE),4),""))</f>
        <v/>
      </c>
      <c r="G38" s="11" t="str">
        <f>IF(P_20号様式!L32&lt;&gt; "",TEXT(INT(P_20号様式!L32),"#,##0"),"")</f>
        <v>1,079</v>
      </c>
      <c r="H38" s="10" t="str">
        <f>IF(P_20号様式!L32= "","",IF(VALUE(FIXED(P_20号様式!L32,0,TRUE))&lt;&gt;P_20号様式!L32,RIGHT(FIXED(P_20号様式!L32,3,FALSE),4),""))</f>
        <v>.405</v>
      </c>
      <c r="I38" s="11" t="str">
        <f>IF(P_20号様式!O32&lt;&gt; "",TEXT(INT(P_20号様式!O32),"#,##0"),"")</f>
        <v>181</v>
      </c>
      <c r="J38" s="10" t="str">
        <f>IF(P_20号様式!O32= "","",IF(VALUE(FIXED(P_20号様式!O32,0,TRUE))&lt;&gt;P_20号様式!O32,RIGHT(FIXED(P_20号様式!O32,3,FALSE),4),""))</f>
        <v>.594</v>
      </c>
      <c r="K38" s="11" t="str">
        <f>IF(P_20号様式!R32&lt;&gt; "",TEXT(INT(P_20号様式!R32),"#,##0"),"")</f>
        <v>172</v>
      </c>
      <c r="L38" s="10" t="str">
        <f>IF(P_20号様式!R32= "","",IF(VALUE(FIXED(P_20号様式!R32,0,TRUE))&lt;&gt;P_20号様式!R32,RIGHT(FIXED(P_20号様式!R32,3,FALSE),4),""))</f>
        <v/>
      </c>
      <c r="M38" s="11" t="str">
        <f>IF(P_20号様式!U32&lt;&gt; "",TEXT(INT(P_20号様式!U32),"#,##0"),"")</f>
        <v>122</v>
      </c>
      <c r="N38" s="10" t="str">
        <f>IF(P_20号様式!U32= "","",IF(VALUE(FIXED(P_20号様式!U32,0,TRUE))&lt;&gt;P_20号様式!U32,RIGHT(FIXED(P_20号様式!U32,3,FALSE),4),""))</f>
        <v/>
      </c>
      <c r="O38" s="11" t="str">
        <f>IF(P_20号様式!X32&lt;&gt; "",TEXT(INT(P_20号様式!X32),"#,##0"),"")</f>
        <v>1,666</v>
      </c>
      <c r="P38" s="10" t="str">
        <f>IF(P_20号様式!X32= "","",IF(VALUE(FIXED(P_20号様式!X32,0,TRUE))&lt;&gt;P_20号様式!X32,RIGHT(FIXED(P_20号様式!X32,3,FALSE),4),""))</f>
        <v/>
      </c>
      <c r="Q38" s="11" t="str">
        <f>IF(P_20号様式!AA32&lt;&gt; "",TEXT(INT(P_20号様式!AA32),"#,##0"),"")</f>
        <v>559</v>
      </c>
      <c r="R38" s="10" t="str">
        <f>IF(P_20号様式!AA32= "","",IF(VALUE(FIXED(P_20号様式!AA32,0,TRUE))&lt;&gt;P_20号様式!AA32,RIGHT(FIXED(P_20号様式!AA32,3,FALSE),4),""))</f>
        <v/>
      </c>
      <c r="S38" s="11" t="str">
        <f>IF(P_20号様式!AD32&lt;&gt; "",TEXT(INT(P_20号様式!AD32),"#,##0"),"")</f>
        <v>147</v>
      </c>
      <c r="T38" s="10" t="str">
        <f>IF(P_20号様式!AD32= "","",IF(VALUE(FIXED(P_20号様式!AD32,0,TRUE))&lt;&gt;P_20号様式!AD32,RIGHT(FIXED(P_20号様式!AD32,3,FALSE),4),""))</f>
        <v/>
      </c>
      <c r="U38" s="11" t="str">
        <f>IF(P_20号様式!AG32&lt;&gt; "",TEXT(INT(P_20号様式!AG32),"#,##0"),"")</f>
        <v/>
      </c>
      <c r="V38" s="10" t="str">
        <f>IF(P_20号様式!AG32= "","",IF(VALUE(FIXED(P_20号様式!AG32,0,TRUE))&lt;&gt;P_20号様式!AG32,RIGHT(FIXED(P_20号様式!AG32,3,FALSE),4),""))</f>
        <v/>
      </c>
      <c r="W38" s="11" t="str">
        <f>IF(P_20号様式!AH32&lt;&gt; "",TEXT(INT(P_20号様式!AH32),"#,##0"),"")</f>
        <v>4,311</v>
      </c>
      <c r="X38" s="10" t="str">
        <f>IF(P_20号様式!AH32= "","",IF(VALUE(FIXED(P_20号様式!AH32,0,TRUE))&lt;&gt;P_20号様式!AH32,RIGHT(FIXED(P_20号様式!AH32,3,FALSE),4),""))</f>
        <v>.999</v>
      </c>
    </row>
    <row r="39" spans="1:24" s="8" customFormat="1" ht="12.75" customHeight="1" x14ac:dyDescent="0.15">
      <c r="A39" s="23" t="str">
        <f>IF(P_20号様式!C33="","",P_20号様式!C33)</f>
        <v>＊（姶良郡）計</v>
      </c>
      <c r="B39" s="23"/>
      <c r="C39" s="9" t="str">
        <f>IF(P_20号様式!F33&lt;&gt; "",TEXT(INT(P_20号様式!F33),"#,##0"),"")</f>
        <v>89</v>
      </c>
      <c r="D39" s="10" t="str">
        <f>IF(P_20号様式!F33= "","",IF(VALUE(FIXED(P_20号様式!F33,0,TRUE))&lt;&gt;P_20号様式!F33,RIGHT(FIXED(P_20号様式!F33,3,FALSE),4),""))</f>
        <v/>
      </c>
      <c r="E39" s="11" t="str">
        <f>IF(P_20号様式!I33&lt;&gt; "",TEXT(INT(P_20号様式!I33),"#,##0"),"")</f>
        <v>296</v>
      </c>
      <c r="F39" s="10" t="str">
        <f>IF(P_20号様式!I33= "","",IF(VALUE(FIXED(P_20号様式!I33,0,TRUE))&lt;&gt;P_20号様式!I33,RIGHT(FIXED(P_20号様式!I33,3,FALSE),4),""))</f>
        <v/>
      </c>
      <c r="G39" s="11" t="str">
        <f>IF(P_20号様式!L33&lt;&gt; "",TEXT(INT(P_20号様式!L33),"#,##0"),"")</f>
        <v>1,079</v>
      </c>
      <c r="H39" s="10" t="str">
        <f>IF(P_20号様式!L33= "","",IF(VALUE(FIXED(P_20号様式!L33,0,TRUE))&lt;&gt;P_20号様式!L33,RIGHT(FIXED(P_20号様式!L33,3,FALSE),4),""))</f>
        <v>.405</v>
      </c>
      <c r="I39" s="11" t="str">
        <f>IF(P_20号様式!O33&lt;&gt; "",TEXT(INT(P_20号様式!O33),"#,##0"),"")</f>
        <v>181</v>
      </c>
      <c r="J39" s="10" t="str">
        <f>IF(P_20号様式!O33= "","",IF(VALUE(FIXED(P_20号様式!O33,0,TRUE))&lt;&gt;P_20号様式!O33,RIGHT(FIXED(P_20号様式!O33,3,FALSE),4),""))</f>
        <v>.594</v>
      </c>
      <c r="K39" s="11" t="str">
        <f>IF(P_20号様式!R33&lt;&gt; "",TEXT(INT(P_20号様式!R33),"#,##0"),"")</f>
        <v>172</v>
      </c>
      <c r="L39" s="10" t="str">
        <f>IF(P_20号様式!R33= "","",IF(VALUE(FIXED(P_20号様式!R33,0,TRUE))&lt;&gt;P_20号様式!R33,RIGHT(FIXED(P_20号様式!R33,3,FALSE),4),""))</f>
        <v/>
      </c>
      <c r="M39" s="11" t="str">
        <f>IF(P_20号様式!U33&lt;&gt; "",TEXT(INT(P_20号様式!U33),"#,##0"),"")</f>
        <v>122</v>
      </c>
      <c r="N39" s="10" t="str">
        <f>IF(P_20号様式!U33= "","",IF(VALUE(FIXED(P_20号様式!U33,0,TRUE))&lt;&gt;P_20号様式!U33,RIGHT(FIXED(P_20号様式!U33,3,FALSE),4),""))</f>
        <v/>
      </c>
      <c r="O39" s="11" t="str">
        <f>IF(P_20号様式!X33&lt;&gt; "",TEXT(INT(P_20号様式!X33),"#,##0"),"")</f>
        <v>1,666</v>
      </c>
      <c r="P39" s="10" t="str">
        <f>IF(P_20号様式!X33= "","",IF(VALUE(FIXED(P_20号様式!X33,0,TRUE))&lt;&gt;P_20号様式!X33,RIGHT(FIXED(P_20号様式!X33,3,FALSE),4),""))</f>
        <v/>
      </c>
      <c r="Q39" s="11" t="str">
        <f>IF(P_20号様式!AA33&lt;&gt; "",TEXT(INT(P_20号様式!AA33),"#,##0"),"")</f>
        <v>559</v>
      </c>
      <c r="R39" s="10" t="str">
        <f>IF(P_20号様式!AA33= "","",IF(VALUE(FIXED(P_20号様式!AA33,0,TRUE))&lt;&gt;P_20号様式!AA33,RIGHT(FIXED(P_20号様式!AA33,3,FALSE),4),""))</f>
        <v/>
      </c>
      <c r="S39" s="11" t="str">
        <f>IF(P_20号様式!AD33&lt;&gt; "",TEXT(INT(P_20号様式!AD33),"#,##0"),"")</f>
        <v>147</v>
      </c>
      <c r="T39" s="10" t="str">
        <f>IF(P_20号様式!AD33= "","",IF(VALUE(FIXED(P_20号様式!AD33,0,TRUE))&lt;&gt;P_20号様式!AD33,RIGHT(FIXED(P_20号様式!AD33,3,FALSE),4),""))</f>
        <v/>
      </c>
      <c r="U39" s="11" t="str">
        <f>IF(P_20号様式!AG33&lt;&gt; "",TEXT(INT(P_20号様式!AG33),"#,##0"),"")</f>
        <v/>
      </c>
      <c r="V39" s="10" t="str">
        <f>IF(P_20号様式!AG33= "","",IF(VALUE(FIXED(P_20号様式!AG33,0,TRUE))&lt;&gt;P_20号様式!AG33,RIGHT(FIXED(P_20号様式!AG33,3,FALSE),4),""))</f>
        <v/>
      </c>
      <c r="W39" s="11" t="str">
        <f>IF(P_20号様式!AH33&lt;&gt; "",TEXT(INT(P_20号様式!AH33),"#,##0"),"")</f>
        <v>4,311</v>
      </c>
      <c r="X39" s="10" t="str">
        <f>IF(P_20号様式!AH33= "","",IF(VALUE(FIXED(P_20号様式!AH33,0,TRUE))&lt;&gt;P_20号様式!AH33,RIGHT(FIXED(P_20号様式!AH33,3,FALSE),4),""))</f>
        <v>.999</v>
      </c>
    </row>
    <row r="40" spans="1:24" s="8" customFormat="1" ht="12.75" customHeight="1" x14ac:dyDescent="0.15">
      <c r="A40" s="23" t="str">
        <f>IF(P_20号様式!C34="","",P_20号様式!C34)</f>
        <v>大崎町</v>
      </c>
      <c r="B40" s="23"/>
      <c r="C40" s="9" t="str">
        <f>IF(P_20号様式!F34&lt;&gt; "",TEXT(INT(P_20号様式!F34),"#,##0"),"")</f>
        <v>195</v>
      </c>
      <c r="D40" s="10" t="str">
        <f>IF(P_20号様式!F34= "","",IF(VALUE(FIXED(P_20号様式!F34,0,TRUE))&lt;&gt;P_20号様式!F34,RIGHT(FIXED(P_20号様式!F34,3,FALSE),4),""))</f>
        <v/>
      </c>
      <c r="E40" s="11" t="str">
        <f>IF(P_20号様式!I34&lt;&gt; "",TEXT(INT(P_20号様式!I34),"#,##0"),"")</f>
        <v>360</v>
      </c>
      <c r="F40" s="10" t="str">
        <f>IF(P_20号様式!I34= "","",IF(VALUE(FIXED(P_20号様式!I34,0,TRUE))&lt;&gt;P_20号様式!I34,RIGHT(FIXED(P_20号様式!I34,3,FALSE),4),""))</f>
        <v/>
      </c>
      <c r="G40" s="11" t="str">
        <f>IF(P_20号様式!L34&lt;&gt; "",TEXT(INT(P_20号様式!L34),"#,##0"),"")</f>
        <v>613</v>
      </c>
      <c r="H40" s="10" t="str">
        <f>IF(P_20号様式!L34= "","",IF(VALUE(FIXED(P_20号様式!L34,0,TRUE))&lt;&gt;P_20号様式!L34,RIGHT(FIXED(P_20号様式!L34,3,FALSE),4),""))</f>
        <v>.488</v>
      </c>
      <c r="I40" s="11" t="str">
        <f>IF(P_20号様式!O34&lt;&gt; "",TEXT(INT(P_20号様式!O34),"#,##0"),"")</f>
        <v>242</v>
      </c>
      <c r="J40" s="10" t="str">
        <f>IF(P_20号様式!O34= "","",IF(VALUE(FIXED(P_20号様式!O34,0,TRUE))&lt;&gt;P_20号様式!O34,RIGHT(FIXED(P_20号様式!O34,3,FALSE),4),""))</f>
        <v>.511</v>
      </c>
      <c r="K40" s="11" t="str">
        <f>IF(P_20号様式!R34&lt;&gt; "",TEXT(INT(P_20号様式!R34),"#,##0"),"")</f>
        <v>234</v>
      </c>
      <c r="L40" s="10" t="str">
        <f>IF(P_20号様式!R34= "","",IF(VALUE(FIXED(P_20号様式!R34,0,TRUE))&lt;&gt;P_20号様式!R34,RIGHT(FIXED(P_20号様式!R34,3,FALSE),4),""))</f>
        <v/>
      </c>
      <c r="M40" s="11" t="str">
        <f>IF(P_20号様式!U34&lt;&gt; "",TEXT(INT(P_20号様式!U34),"#,##0"),"")</f>
        <v>174</v>
      </c>
      <c r="N40" s="10" t="str">
        <f>IF(P_20号様式!U34= "","",IF(VALUE(FIXED(P_20号様式!U34,0,TRUE))&lt;&gt;P_20号様式!U34,RIGHT(FIXED(P_20号様式!U34,3,FALSE),4),""))</f>
        <v/>
      </c>
      <c r="O40" s="11" t="str">
        <f>IF(P_20号様式!X34&lt;&gt; "",TEXT(INT(P_20号様式!X34),"#,##0"),"")</f>
        <v>2,349</v>
      </c>
      <c r="P40" s="10" t="str">
        <f>IF(P_20号様式!X34= "","",IF(VALUE(FIXED(P_20号様式!X34,0,TRUE))&lt;&gt;P_20号様式!X34,RIGHT(FIXED(P_20号様式!X34,3,FALSE),4),""))</f>
        <v/>
      </c>
      <c r="Q40" s="11" t="str">
        <f>IF(P_20号様式!AA34&lt;&gt; "",TEXT(INT(P_20号様式!AA34),"#,##0"),"")</f>
        <v>964</v>
      </c>
      <c r="R40" s="10" t="str">
        <f>IF(P_20号様式!AA34= "","",IF(VALUE(FIXED(P_20号様式!AA34,0,TRUE))&lt;&gt;P_20号様式!AA34,RIGHT(FIXED(P_20号様式!AA34,3,FALSE),4),""))</f>
        <v/>
      </c>
      <c r="S40" s="11" t="str">
        <f>IF(P_20号様式!AD34&lt;&gt; "",TEXT(INT(P_20号様式!AD34),"#,##0"),"")</f>
        <v>131</v>
      </c>
      <c r="T40" s="10" t="str">
        <f>IF(P_20号様式!AD34= "","",IF(VALUE(FIXED(P_20号様式!AD34,0,TRUE))&lt;&gt;P_20号様式!AD34,RIGHT(FIXED(P_20号様式!AD34,3,FALSE),4),""))</f>
        <v/>
      </c>
      <c r="U40" s="11" t="str">
        <f>IF(P_20号様式!AG34&lt;&gt; "",TEXT(INT(P_20号様式!AG34),"#,##0"),"")</f>
        <v/>
      </c>
      <c r="V40" s="10" t="str">
        <f>IF(P_20号様式!AG34= "","",IF(VALUE(FIXED(P_20号様式!AG34,0,TRUE))&lt;&gt;P_20号様式!AG34,RIGHT(FIXED(P_20号様式!AG34,3,FALSE),4),""))</f>
        <v/>
      </c>
      <c r="W40" s="11" t="str">
        <f>IF(P_20号様式!AH34&lt;&gt; "",TEXT(INT(P_20号様式!AH34),"#,##0"),"")</f>
        <v>5,262</v>
      </c>
      <c r="X40" s="10" t="str">
        <f>IF(P_20号様式!AH34= "","",IF(VALUE(FIXED(P_20号様式!AH34,0,TRUE))&lt;&gt;P_20号様式!AH34,RIGHT(FIXED(P_20号様式!AH34,3,FALSE),4),""))</f>
        <v>.999</v>
      </c>
    </row>
    <row r="41" spans="1:24" s="8" customFormat="1" ht="12.75" customHeight="1" x14ac:dyDescent="0.15">
      <c r="A41" s="23" t="str">
        <f>IF(P_20号様式!C35="","",P_20号様式!C35)</f>
        <v>＊（曽於郡）計</v>
      </c>
      <c r="B41" s="23"/>
      <c r="C41" s="9" t="str">
        <f>IF(P_20号様式!F35&lt;&gt; "",TEXT(INT(P_20号様式!F35),"#,##0"),"")</f>
        <v>195</v>
      </c>
      <c r="D41" s="10" t="str">
        <f>IF(P_20号様式!F35= "","",IF(VALUE(FIXED(P_20号様式!F35,0,TRUE))&lt;&gt;P_20号様式!F35,RIGHT(FIXED(P_20号様式!F35,3,FALSE),4),""))</f>
        <v/>
      </c>
      <c r="E41" s="11" t="str">
        <f>IF(P_20号様式!I35&lt;&gt; "",TEXT(INT(P_20号様式!I35),"#,##0"),"")</f>
        <v>360</v>
      </c>
      <c r="F41" s="10" t="str">
        <f>IF(P_20号様式!I35= "","",IF(VALUE(FIXED(P_20号様式!I35,0,TRUE))&lt;&gt;P_20号様式!I35,RIGHT(FIXED(P_20号様式!I35,3,FALSE),4),""))</f>
        <v/>
      </c>
      <c r="G41" s="11" t="str">
        <f>IF(P_20号様式!L35&lt;&gt; "",TEXT(INT(P_20号様式!L35),"#,##0"),"")</f>
        <v>613</v>
      </c>
      <c r="H41" s="10" t="str">
        <f>IF(P_20号様式!L35= "","",IF(VALUE(FIXED(P_20号様式!L35,0,TRUE))&lt;&gt;P_20号様式!L35,RIGHT(FIXED(P_20号様式!L35,3,FALSE),4),""))</f>
        <v>.488</v>
      </c>
      <c r="I41" s="11" t="str">
        <f>IF(P_20号様式!O35&lt;&gt; "",TEXT(INT(P_20号様式!O35),"#,##0"),"")</f>
        <v>242</v>
      </c>
      <c r="J41" s="10" t="str">
        <f>IF(P_20号様式!O35= "","",IF(VALUE(FIXED(P_20号様式!O35,0,TRUE))&lt;&gt;P_20号様式!O35,RIGHT(FIXED(P_20号様式!O35,3,FALSE),4),""))</f>
        <v>.511</v>
      </c>
      <c r="K41" s="11" t="str">
        <f>IF(P_20号様式!R35&lt;&gt; "",TEXT(INT(P_20号様式!R35),"#,##0"),"")</f>
        <v>234</v>
      </c>
      <c r="L41" s="10" t="str">
        <f>IF(P_20号様式!R35= "","",IF(VALUE(FIXED(P_20号様式!R35,0,TRUE))&lt;&gt;P_20号様式!R35,RIGHT(FIXED(P_20号様式!R35,3,FALSE),4),""))</f>
        <v/>
      </c>
      <c r="M41" s="11" t="str">
        <f>IF(P_20号様式!U35&lt;&gt; "",TEXT(INT(P_20号様式!U35),"#,##0"),"")</f>
        <v>174</v>
      </c>
      <c r="N41" s="10" t="str">
        <f>IF(P_20号様式!U35= "","",IF(VALUE(FIXED(P_20号様式!U35,0,TRUE))&lt;&gt;P_20号様式!U35,RIGHT(FIXED(P_20号様式!U35,3,FALSE),4),""))</f>
        <v/>
      </c>
      <c r="O41" s="11" t="str">
        <f>IF(P_20号様式!X35&lt;&gt; "",TEXT(INT(P_20号様式!X35),"#,##0"),"")</f>
        <v>2,349</v>
      </c>
      <c r="P41" s="10" t="str">
        <f>IF(P_20号様式!X35= "","",IF(VALUE(FIXED(P_20号様式!X35,0,TRUE))&lt;&gt;P_20号様式!X35,RIGHT(FIXED(P_20号様式!X35,3,FALSE),4),""))</f>
        <v/>
      </c>
      <c r="Q41" s="11" t="str">
        <f>IF(P_20号様式!AA35&lt;&gt; "",TEXT(INT(P_20号様式!AA35),"#,##0"),"")</f>
        <v>964</v>
      </c>
      <c r="R41" s="10" t="str">
        <f>IF(P_20号様式!AA35= "","",IF(VALUE(FIXED(P_20号様式!AA35,0,TRUE))&lt;&gt;P_20号様式!AA35,RIGHT(FIXED(P_20号様式!AA35,3,FALSE),4),""))</f>
        <v/>
      </c>
      <c r="S41" s="11" t="str">
        <f>IF(P_20号様式!AD35&lt;&gt; "",TEXT(INT(P_20号様式!AD35),"#,##0"),"")</f>
        <v>131</v>
      </c>
      <c r="T41" s="10" t="str">
        <f>IF(P_20号様式!AD35= "","",IF(VALUE(FIXED(P_20号様式!AD35,0,TRUE))&lt;&gt;P_20号様式!AD35,RIGHT(FIXED(P_20号様式!AD35,3,FALSE),4),""))</f>
        <v/>
      </c>
      <c r="U41" s="11" t="str">
        <f>IF(P_20号様式!AG35&lt;&gt; "",TEXT(INT(P_20号様式!AG35),"#,##0"),"")</f>
        <v/>
      </c>
      <c r="V41" s="10" t="str">
        <f>IF(P_20号様式!AG35= "","",IF(VALUE(FIXED(P_20号様式!AG35,0,TRUE))&lt;&gt;P_20号様式!AG35,RIGHT(FIXED(P_20号様式!AG35,3,FALSE),4),""))</f>
        <v/>
      </c>
      <c r="W41" s="11" t="str">
        <f>IF(P_20号様式!AH35&lt;&gt; "",TEXT(INT(P_20号様式!AH35),"#,##0"),"")</f>
        <v>5,262</v>
      </c>
      <c r="X41" s="10" t="str">
        <f>IF(P_20号様式!AH35= "","",IF(VALUE(FIXED(P_20号様式!AH35,0,TRUE))&lt;&gt;P_20号様式!AH35,RIGHT(FIXED(P_20号様式!AH35,3,FALSE),4),""))</f>
        <v>.999</v>
      </c>
    </row>
    <row r="42" spans="1:24" s="8" customFormat="1" ht="12.75" customHeight="1" x14ac:dyDescent="0.15">
      <c r="A42" s="23" t="str">
        <f>IF(P_20号様式!C36="","",P_20号様式!C36)</f>
        <v>東串良町</v>
      </c>
      <c r="B42" s="23"/>
      <c r="C42" s="9" t="str">
        <f>IF(P_20号様式!F36&lt;&gt; "",TEXT(INT(P_20号様式!F36),"#,##0"),"")</f>
        <v>117</v>
      </c>
      <c r="D42" s="10" t="str">
        <f>IF(P_20号様式!F36= "","",IF(VALUE(FIXED(P_20号様式!F36,0,TRUE))&lt;&gt;P_20号様式!F36,RIGHT(FIXED(P_20号様式!F36,3,FALSE),4),""))</f>
        <v/>
      </c>
      <c r="E42" s="11" t="str">
        <f>IF(P_20号様式!I36&lt;&gt; "",TEXT(INT(P_20号様式!I36),"#,##0"),"")</f>
        <v>178</v>
      </c>
      <c r="F42" s="10" t="str">
        <f>IF(P_20号様式!I36= "","",IF(VALUE(FIXED(P_20号様式!I36,0,TRUE))&lt;&gt;P_20号様式!I36,RIGHT(FIXED(P_20号様式!I36,3,FALSE),4),""))</f>
        <v/>
      </c>
      <c r="G42" s="11" t="str">
        <f>IF(P_20号様式!L36&lt;&gt; "",TEXT(INT(P_20号様式!L36),"#,##0"),"")</f>
        <v>318</v>
      </c>
      <c r="H42" s="10" t="str">
        <f>IF(P_20号様式!L36= "","",IF(VALUE(FIXED(P_20号様式!L36,0,TRUE))&lt;&gt;P_20号様式!L36,RIGHT(FIXED(P_20号様式!L36,3,FALSE),4),""))</f>
        <v>.902</v>
      </c>
      <c r="I42" s="11" t="str">
        <f>IF(P_20号様式!O36&lt;&gt; "",TEXT(INT(P_20号様式!O36),"#,##0"),"")</f>
        <v>117</v>
      </c>
      <c r="J42" s="10" t="str">
        <f>IF(P_20号様式!O36= "","",IF(VALUE(FIXED(P_20号様式!O36,0,TRUE))&lt;&gt;P_20号様式!O36,RIGHT(FIXED(P_20号様式!O36,3,FALSE),4),""))</f>
        <v>.097</v>
      </c>
      <c r="K42" s="11" t="str">
        <f>IF(P_20号様式!R36&lt;&gt; "",TEXT(INT(P_20号様式!R36),"#,##0"),"")</f>
        <v>86</v>
      </c>
      <c r="L42" s="10" t="str">
        <f>IF(P_20号様式!R36= "","",IF(VALUE(FIXED(P_20号様式!R36,0,TRUE))&lt;&gt;P_20号様式!R36,RIGHT(FIXED(P_20号様式!R36,3,FALSE),4),""))</f>
        <v/>
      </c>
      <c r="M42" s="11" t="str">
        <f>IF(P_20号様式!U36&lt;&gt; "",TEXT(INT(P_20号様式!U36),"#,##0"),"")</f>
        <v>89</v>
      </c>
      <c r="N42" s="10" t="str">
        <f>IF(P_20号様式!U36= "","",IF(VALUE(FIXED(P_20号様式!U36,0,TRUE))&lt;&gt;P_20号様式!U36,RIGHT(FIXED(P_20号様式!U36,3,FALSE),4),""))</f>
        <v/>
      </c>
      <c r="O42" s="11" t="str">
        <f>IF(P_20号様式!X36&lt;&gt; "",TEXT(INT(P_20号様式!X36),"#,##0"),"")</f>
        <v>1,156</v>
      </c>
      <c r="P42" s="10" t="str">
        <f>IF(P_20号様式!X36= "","",IF(VALUE(FIXED(P_20号様式!X36,0,TRUE))&lt;&gt;P_20号様式!X36,RIGHT(FIXED(P_20号様式!X36,3,FALSE),4),""))</f>
        <v/>
      </c>
      <c r="Q42" s="11" t="str">
        <f>IF(P_20号様式!AA36&lt;&gt; "",TEXT(INT(P_20号様式!AA36),"#,##0"),"")</f>
        <v>390</v>
      </c>
      <c r="R42" s="10" t="str">
        <f>IF(P_20号様式!AA36= "","",IF(VALUE(FIXED(P_20号様式!AA36,0,TRUE))&lt;&gt;P_20号様式!AA36,RIGHT(FIXED(P_20号様式!AA36,3,FALSE),4),""))</f>
        <v/>
      </c>
      <c r="S42" s="11" t="str">
        <f>IF(P_20号様式!AD36&lt;&gt; "",TEXT(INT(P_20号様式!AD36),"#,##0"),"")</f>
        <v>102</v>
      </c>
      <c r="T42" s="10" t="str">
        <f>IF(P_20号様式!AD36= "","",IF(VALUE(FIXED(P_20号様式!AD36,0,TRUE))&lt;&gt;P_20号様式!AD36,RIGHT(FIXED(P_20号様式!AD36,3,FALSE),4),""))</f>
        <v/>
      </c>
      <c r="U42" s="11" t="str">
        <f>IF(P_20号様式!AG36&lt;&gt; "",TEXT(INT(P_20号様式!AG36),"#,##0"),"")</f>
        <v/>
      </c>
      <c r="V42" s="10" t="str">
        <f>IF(P_20号様式!AG36= "","",IF(VALUE(FIXED(P_20号様式!AG36,0,TRUE))&lt;&gt;P_20号様式!AG36,RIGHT(FIXED(P_20号様式!AG36,3,FALSE),4),""))</f>
        <v/>
      </c>
      <c r="W42" s="11" t="str">
        <f>IF(P_20号様式!AH36&lt;&gt; "",TEXT(INT(P_20号様式!AH36),"#,##0"),"")</f>
        <v>2,553</v>
      </c>
      <c r="X42" s="10" t="str">
        <f>IF(P_20号様式!AH36= "","",IF(VALUE(FIXED(P_20号様式!AH36,0,TRUE))&lt;&gt;P_20号様式!AH36,RIGHT(FIXED(P_20号様式!AH36,3,FALSE),4),""))</f>
        <v>.999</v>
      </c>
    </row>
    <row r="43" spans="1:24" s="8" customFormat="1" ht="12.75" customHeight="1" x14ac:dyDescent="0.15">
      <c r="A43" s="23" t="str">
        <f>IF(P_20号様式!C37="","",P_20号様式!C37)</f>
        <v>錦江町</v>
      </c>
      <c r="B43" s="23"/>
      <c r="C43" s="9" t="str">
        <f>IF(P_20号様式!F37&lt;&gt; "",TEXT(INT(P_20号様式!F37),"#,##0"),"")</f>
        <v>40</v>
      </c>
      <c r="D43" s="10" t="str">
        <f>IF(P_20号様式!F37= "","",IF(VALUE(FIXED(P_20号様式!F37,0,TRUE))&lt;&gt;P_20号様式!F37,RIGHT(FIXED(P_20号様式!F37,3,FALSE),4),""))</f>
        <v/>
      </c>
      <c r="E43" s="11" t="str">
        <f>IF(P_20号様式!I37&lt;&gt; "",TEXT(INT(P_20号様式!I37),"#,##0"),"")</f>
        <v>190</v>
      </c>
      <c r="F43" s="10" t="str">
        <f>IF(P_20号様式!I37= "","",IF(VALUE(FIXED(P_20号様式!I37,0,TRUE))&lt;&gt;P_20号様式!I37,RIGHT(FIXED(P_20号様式!I37,3,FALSE),4),""))</f>
        <v/>
      </c>
      <c r="G43" s="11" t="str">
        <f>IF(P_20号様式!L37&lt;&gt; "",TEXT(INT(P_20号様式!L37),"#,##0"),"")</f>
        <v>397</v>
      </c>
      <c r="H43" s="10" t="str">
        <f>IF(P_20号様式!L37= "","",IF(VALUE(FIXED(P_20号様式!L37,0,TRUE))&lt;&gt;P_20号様式!L37,RIGHT(FIXED(P_20号様式!L37,3,FALSE),4),""))</f>
        <v>.198</v>
      </c>
      <c r="I43" s="11" t="str">
        <f>IF(P_20号様式!O37&lt;&gt; "",TEXT(INT(P_20号様式!O37),"#,##0"),"")</f>
        <v>123</v>
      </c>
      <c r="J43" s="10" t="str">
        <f>IF(P_20号様式!O37= "","",IF(VALUE(FIXED(P_20号様式!O37,0,TRUE))&lt;&gt;P_20号様式!O37,RIGHT(FIXED(P_20号様式!O37,3,FALSE),4),""))</f>
        <v>.801</v>
      </c>
      <c r="K43" s="11" t="str">
        <f>IF(P_20号様式!R37&lt;&gt; "",TEXT(INT(P_20号様式!R37),"#,##0"),"")</f>
        <v>91</v>
      </c>
      <c r="L43" s="10" t="str">
        <f>IF(P_20号様式!R37= "","",IF(VALUE(FIXED(P_20号様式!R37,0,TRUE))&lt;&gt;P_20号様式!R37,RIGHT(FIXED(P_20号様式!R37,3,FALSE),4),""))</f>
        <v/>
      </c>
      <c r="M43" s="11" t="str">
        <f>IF(P_20号様式!U37&lt;&gt; "",TEXT(INT(P_20号様式!U37),"#,##0"),"")</f>
        <v>141</v>
      </c>
      <c r="N43" s="10" t="str">
        <f>IF(P_20号様式!U37= "","",IF(VALUE(FIXED(P_20号様式!U37,0,TRUE))&lt;&gt;P_20号様式!U37,RIGHT(FIXED(P_20号様式!U37,3,FALSE),4),""))</f>
        <v/>
      </c>
      <c r="O43" s="11" t="str">
        <f>IF(P_20号様式!X37&lt;&gt; "",TEXT(INT(P_20号様式!X37),"#,##0"),"")</f>
        <v>1,537</v>
      </c>
      <c r="P43" s="10" t="str">
        <f>IF(P_20号様式!X37= "","",IF(VALUE(FIXED(P_20号様式!X37,0,TRUE))&lt;&gt;P_20号様式!X37,RIGHT(FIXED(P_20号様式!X37,3,FALSE),4),""))</f>
        <v/>
      </c>
      <c r="Q43" s="11" t="str">
        <f>IF(P_20号様式!AA37&lt;&gt; "",TEXT(INT(P_20号様式!AA37),"#,##0"),"")</f>
        <v>661</v>
      </c>
      <c r="R43" s="10" t="str">
        <f>IF(P_20号様式!AA37= "","",IF(VALUE(FIXED(P_20号様式!AA37,0,TRUE))&lt;&gt;P_20号様式!AA37,RIGHT(FIXED(P_20号様式!AA37,3,FALSE),4),""))</f>
        <v/>
      </c>
      <c r="S43" s="11" t="str">
        <f>IF(P_20号様式!AD37&lt;&gt; "",TEXT(INT(P_20号様式!AD37),"#,##0"),"")</f>
        <v>94</v>
      </c>
      <c r="T43" s="10" t="str">
        <f>IF(P_20号様式!AD37= "","",IF(VALUE(FIXED(P_20号様式!AD37,0,TRUE))&lt;&gt;P_20号様式!AD37,RIGHT(FIXED(P_20号様式!AD37,3,FALSE),4),""))</f>
        <v/>
      </c>
      <c r="U43" s="11" t="str">
        <f>IF(P_20号様式!AG37&lt;&gt; "",TEXT(INT(P_20号様式!AG37),"#,##0"),"")</f>
        <v/>
      </c>
      <c r="V43" s="10" t="str">
        <f>IF(P_20号様式!AG37= "","",IF(VALUE(FIXED(P_20号様式!AG37,0,TRUE))&lt;&gt;P_20号様式!AG37,RIGHT(FIXED(P_20号様式!AG37,3,FALSE),4),""))</f>
        <v/>
      </c>
      <c r="W43" s="11" t="str">
        <f>IF(P_20号様式!AH37&lt;&gt; "",TEXT(INT(P_20号様式!AH37),"#,##0"),"")</f>
        <v>3,274</v>
      </c>
      <c r="X43" s="10" t="str">
        <f>IF(P_20号様式!AH37= "","",IF(VALUE(FIXED(P_20号様式!AH37,0,TRUE))&lt;&gt;P_20号様式!AH37,RIGHT(FIXED(P_20号様式!AH37,3,FALSE),4),""))</f>
        <v>.999</v>
      </c>
    </row>
    <row r="44" spans="1:24" s="8" customFormat="1" ht="12.75" customHeight="1" x14ac:dyDescent="0.15">
      <c r="A44" s="23" t="str">
        <f>IF(P_20号様式!C38="","",P_20号様式!C38)</f>
        <v>南大隅町</v>
      </c>
      <c r="B44" s="23"/>
      <c r="C44" s="9" t="str">
        <f>IF(P_20号様式!F38&lt;&gt; "",TEXT(INT(P_20号様式!F38),"#,##0"),"")</f>
        <v>59</v>
      </c>
      <c r="D44" s="10" t="str">
        <f>IF(P_20号様式!F38= "","",IF(VALUE(FIXED(P_20号様式!F38,0,TRUE))&lt;&gt;P_20号様式!F38,RIGHT(FIXED(P_20号様式!F38,3,FALSE),4),""))</f>
        <v/>
      </c>
      <c r="E44" s="11" t="str">
        <f>IF(P_20号様式!I38&lt;&gt; "",TEXT(INT(P_20号様式!I38),"#,##0"),"")</f>
        <v>185</v>
      </c>
      <c r="F44" s="10" t="str">
        <f>IF(P_20号様式!I38= "","",IF(VALUE(FIXED(P_20号様式!I38,0,TRUE))&lt;&gt;P_20号様式!I38,RIGHT(FIXED(P_20号様式!I38,3,FALSE),4),""))</f>
        <v/>
      </c>
      <c r="G44" s="11" t="str">
        <f>IF(P_20号様式!L38&lt;&gt; "",TEXT(INT(P_20号様式!L38),"#,##0"),"")</f>
        <v>414</v>
      </c>
      <c r="H44" s="10" t="str">
        <f>IF(P_20号様式!L38= "","",IF(VALUE(FIXED(P_20号様式!L38,0,TRUE))&lt;&gt;P_20号様式!L38,RIGHT(FIXED(P_20号様式!L38,3,FALSE),4),""))</f>
        <v>.057</v>
      </c>
      <c r="I44" s="11" t="str">
        <f>IF(P_20号様式!O38&lt;&gt; "",TEXT(INT(P_20号様式!O38),"#,##0"),"")</f>
        <v>106</v>
      </c>
      <c r="J44" s="10" t="str">
        <f>IF(P_20号様式!O38= "","",IF(VALUE(FIXED(P_20号様式!O38,0,TRUE))&lt;&gt;P_20号様式!O38,RIGHT(FIXED(P_20号様式!O38,3,FALSE),4),""))</f>
        <v>.942</v>
      </c>
      <c r="K44" s="11" t="str">
        <f>IF(P_20号様式!R38&lt;&gt; "",TEXT(INT(P_20号様式!R38),"#,##0"),"")</f>
        <v>112</v>
      </c>
      <c r="L44" s="10" t="str">
        <f>IF(P_20号様式!R38= "","",IF(VALUE(FIXED(P_20号様式!R38,0,TRUE))&lt;&gt;P_20号様式!R38,RIGHT(FIXED(P_20号様式!R38,3,FALSE),4),""))</f>
        <v/>
      </c>
      <c r="M44" s="11" t="str">
        <f>IF(P_20号様式!U38&lt;&gt; "",TEXT(INT(P_20号様式!U38),"#,##0"),"")</f>
        <v>148</v>
      </c>
      <c r="N44" s="10" t="str">
        <f>IF(P_20号様式!U38= "","",IF(VALUE(FIXED(P_20号様式!U38,0,TRUE))&lt;&gt;P_20号様式!U38,RIGHT(FIXED(P_20号様式!U38,3,FALSE),4),""))</f>
        <v/>
      </c>
      <c r="O44" s="11" t="str">
        <f>IF(P_20号様式!X38&lt;&gt; "",TEXT(INT(P_20号様式!X38),"#,##0"),"")</f>
        <v>1,442</v>
      </c>
      <c r="P44" s="10" t="str">
        <f>IF(P_20号様式!X38= "","",IF(VALUE(FIXED(P_20号様式!X38,0,TRUE))&lt;&gt;P_20号様式!X38,RIGHT(FIXED(P_20号様式!X38,3,FALSE),4),""))</f>
        <v/>
      </c>
      <c r="Q44" s="11" t="str">
        <f>IF(P_20号様式!AA38&lt;&gt; "",TEXT(INT(P_20号様式!AA38),"#,##0"),"")</f>
        <v>604</v>
      </c>
      <c r="R44" s="10" t="str">
        <f>IF(P_20号様式!AA38= "","",IF(VALUE(FIXED(P_20号様式!AA38,0,TRUE))&lt;&gt;P_20号様式!AA38,RIGHT(FIXED(P_20号様式!AA38,3,FALSE),4),""))</f>
        <v/>
      </c>
      <c r="S44" s="11" t="str">
        <f>IF(P_20号様式!AD38&lt;&gt; "",TEXT(INT(P_20号様式!AD38),"#,##0"),"")</f>
        <v>85</v>
      </c>
      <c r="T44" s="10" t="str">
        <f>IF(P_20号様式!AD38= "","",IF(VALUE(FIXED(P_20号様式!AD38,0,TRUE))&lt;&gt;P_20号様式!AD38,RIGHT(FIXED(P_20号様式!AD38,3,FALSE),4),""))</f>
        <v/>
      </c>
      <c r="U44" s="11" t="str">
        <f>IF(P_20号様式!AG38&lt;&gt; "",TEXT(INT(P_20号様式!AG38),"#,##0"),"")</f>
        <v/>
      </c>
      <c r="V44" s="10" t="str">
        <f>IF(P_20号様式!AG38= "","",IF(VALUE(FIXED(P_20号様式!AG38,0,TRUE))&lt;&gt;P_20号様式!AG38,RIGHT(FIXED(P_20号様式!AG38,3,FALSE),4),""))</f>
        <v/>
      </c>
      <c r="W44" s="11" t="str">
        <f>IF(P_20号様式!AH38&lt;&gt; "",TEXT(INT(P_20号様式!AH38),"#,##0"),"")</f>
        <v>3,155</v>
      </c>
      <c r="X44" s="10" t="str">
        <f>IF(P_20号様式!AH38= "","",IF(VALUE(FIXED(P_20号様式!AH38,0,TRUE))&lt;&gt;P_20号様式!AH38,RIGHT(FIXED(P_20号様式!AH38,3,FALSE),4),""))</f>
        <v>.999</v>
      </c>
    </row>
    <row r="45" spans="1:24" s="8" customFormat="1" ht="12.75" customHeight="1" x14ac:dyDescent="0.15">
      <c r="A45" s="23" t="str">
        <f>IF(P_20号様式!C39="","",P_20号様式!C39)</f>
        <v>肝付町</v>
      </c>
      <c r="B45" s="23"/>
      <c r="C45" s="9" t="str">
        <f>IF(P_20号様式!F39&lt;&gt; "",TEXT(INT(P_20号様式!F39),"#,##0"),"")</f>
        <v>128</v>
      </c>
      <c r="D45" s="10" t="str">
        <f>IF(P_20号様式!F39= "","",IF(VALUE(FIXED(P_20号様式!F39,0,TRUE))&lt;&gt;P_20号様式!F39,RIGHT(FIXED(P_20号様式!F39,3,FALSE),4),""))</f>
        <v/>
      </c>
      <c r="E45" s="11" t="str">
        <f>IF(P_20号様式!I39&lt;&gt; "",TEXT(INT(P_20号様式!I39),"#,##0"),"")</f>
        <v>403</v>
      </c>
      <c r="F45" s="10" t="str">
        <f>IF(P_20号様式!I39= "","",IF(VALUE(FIXED(P_20号様式!I39,0,TRUE))&lt;&gt;P_20号様式!I39,RIGHT(FIXED(P_20号様式!I39,3,FALSE),4),""))</f>
        <v/>
      </c>
      <c r="G45" s="11" t="str">
        <f>IF(P_20号様式!L39&lt;&gt; "",TEXT(INT(P_20号様式!L39),"#,##0"),"")</f>
        <v>948</v>
      </c>
      <c r="H45" s="10" t="str">
        <f>IF(P_20号様式!L39= "","",IF(VALUE(FIXED(P_20号様式!L39,0,TRUE))&lt;&gt;P_20号様式!L39,RIGHT(FIXED(P_20号様式!L39,3,FALSE),4),""))</f>
        <v>.542</v>
      </c>
      <c r="I45" s="11" t="str">
        <f>IF(P_20号様式!O39&lt;&gt; "",TEXT(INT(P_20号様式!O39),"#,##0"),"")</f>
        <v>310</v>
      </c>
      <c r="J45" s="10" t="str">
        <f>IF(P_20号様式!O39= "","",IF(VALUE(FIXED(P_20号様式!O39,0,TRUE))&lt;&gt;P_20号様式!O39,RIGHT(FIXED(P_20号様式!O39,3,FALSE),4),""))</f>
        <v>.457</v>
      </c>
      <c r="K45" s="11" t="str">
        <f>IF(P_20号様式!R39&lt;&gt; "",TEXT(INT(P_20号様式!R39),"#,##0"),"")</f>
        <v>256</v>
      </c>
      <c r="L45" s="10" t="str">
        <f>IF(P_20号様式!R39= "","",IF(VALUE(FIXED(P_20号様式!R39,0,TRUE))&lt;&gt;P_20号様式!R39,RIGHT(FIXED(P_20号様式!R39,3,FALSE),4),""))</f>
        <v/>
      </c>
      <c r="M45" s="11" t="str">
        <f>IF(P_20号様式!U39&lt;&gt; "",TEXT(INT(P_20号様式!U39),"#,##0"),"")</f>
        <v>277</v>
      </c>
      <c r="N45" s="10" t="str">
        <f>IF(P_20号様式!U39= "","",IF(VALUE(FIXED(P_20号様式!U39,0,TRUE))&lt;&gt;P_20号様式!U39,RIGHT(FIXED(P_20号様式!U39,3,FALSE),4),""))</f>
        <v/>
      </c>
      <c r="O45" s="11" t="str">
        <f>IF(P_20号様式!X39&lt;&gt; "",TEXT(INT(P_20号様式!X39),"#,##0"),"")</f>
        <v>2,272</v>
      </c>
      <c r="P45" s="10" t="str">
        <f>IF(P_20号様式!X39= "","",IF(VALUE(FIXED(P_20号様式!X39,0,TRUE))&lt;&gt;P_20号様式!X39,RIGHT(FIXED(P_20号様式!X39,3,FALSE),4),""))</f>
        <v/>
      </c>
      <c r="Q45" s="11" t="str">
        <f>IF(P_20号様式!AA39&lt;&gt; "",TEXT(INT(P_20号様式!AA39),"#,##0"),"")</f>
        <v>1,144</v>
      </c>
      <c r="R45" s="10" t="str">
        <f>IF(P_20号様式!AA39= "","",IF(VALUE(FIXED(P_20号様式!AA39,0,TRUE))&lt;&gt;P_20号様式!AA39,RIGHT(FIXED(P_20号様式!AA39,3,FALSE),4),""))</f>
        <v/>
      </c>
      <c r="S45" s="11" t="str">
        <f>IF(P_20号様式!AD39&lt;&gt; "",TEXT(INT(P_20号様式!AD39),"#,##0"),"")</f>
        <v>174</v>
      </c>
      <c r="T45" s="10" t="str">
        <f>IF(P_20号様式!AD39= "","",IF(VALUE(FIXED(P_20号様式!AD39,0,TRUE))&lt;&gt;P_20号様式!AD39,RIGHT(FIXED(P_20号様式!AD39,3,FALSE),4),""))</f>
        <v/>
      </c>
      <c r="U45" s="11" t="str">
        <f>IF(P_20号様式!AG39&lt;&gt; "",TEXT(INT(P_20号様式!AG39),"#,##0"),"")</f>
        <v/>
      </c>
      <c r="V45" s="10" t="str">
        <f>IF(P_20号様式!AG39= "","",IF(VALUE(FIXED(P_20号様式!AG39,0,TRUE))&lt;&gt;P_20号様式!AG39,RIGHT(FIXED(P_20号様式!AG39,3,FALSE),4),""))</f>
        <v/>
      </c>
      <c r="W45" s="11" t="str">
        <f>IF(P_20号様式!AH39&lt;&gt; "",TEXT(INT(P_20号様式!AH39),"#,##0"),"")</f>
        <v>5,912</v>
      </c>
      <c r="X45" s="10" t="str">
        <f>IF(P_20号様式!AH39= "","",IF(VALUE(FIXED(P_20号様式!AH39,0,TRUE))&lt;&gt;P_20号様式!AH39,RIGHT(FIXED(P_20号様式!AH39,3,FALSE),4),""))</f>
        <v>.999</v>
      </c>
    </row>
    <row r="46" spans="1:24" s="8" customFormat="1" ht="12.75" customHeight="1" x14ac:dyDescent="0.15">
      <c r="A46" s="23" t="str">
        <f>IF(P_20号様式!C40="","",P_20号様式!C40)</f>
        <v>＊（肝属郡）計</v>
      </c>
      <c r="B46" s="23"/>
      <c r="C46" s="9" t="str">
        <f>IF(P_20号様式!F40&lt;&gt; "",TEXT(INT(P_20号様式!F40),"#,##0"),"")</f>
        <v>344</v>
      </c>
      <c r="D46" s="10" t="str">
        <f>IF(P_20号様式!F40= "","",IF(VALUE(FIXED(P_20号様式!F40,0,TRUE))&lt;&gt;P_20号様式!F40,RIGHT(FIXED(P_20号様式!F40,3,FALSE),4),""))</f>
        <v/>
      </c>
      <c r="E46" s="11" t="str">
        <f>IF(P_20号様式!I40&lt;&gt; "",TEXT(INT(P_20号様式!I40),"#,##0"),"")</f>
        <v>956</v>
      </c>
      <c r="F46" s="10" t="str">
        <f>IF(P_20号様式!I40= "","",IF(VALUE(FIXED(P_20号様式!I40,0,TRUE))&lt;&gt;P_20号様式!I40,RIGHT(FIXED(P_20号様式!I40,3,FALSE),4),""))</f>
        <v/>
      </c>
      <c r="G46" s="11" t="str">
        <f>IF(P_20号様式!L40&lt;&gt; "",TEXT(INT(P_20号様式!L40),"#,##0"),"")</f>
        <v>2,078</v>
      </c>
      <c r="H46" s="10" t="str">
        <f>IF(P_20号様式!L40= "","",IF(VALUE(FIXED(P_20号様式!L40,0,TRUE))&lt;&gt;P_20号様式!L40,RIGHT(FIXED(P_20号様式!L40,3,FALSE),4),""))</f>
        <v>.699</v>
      </c>
      <c r="I46" s="11" t="str">
        <f>IF(P_20号様式!O40&lt;&gt; "",TEXT(INT(P_20号様式!O40),"#,##0"),"")</f>
        <v>658</v>
      </c>
      <c r="J46" s="10" t="str">
        <f>IF(P_20号様式!O40= "","",IF(VALUE(FIXED(P_20号様式!O40,0,TRUE))&lt;&gt;P_20号様式!O40,RIGHT(FIXED(P_20号様式!O40,3,FALSE),4),""))</f>
        <v>.297</v>
      </c>
      <c r="K46" s="11" t="str">
        <f>IF(P_20号様式!R40&lt;&gt; "",TEXT(INT(P_20号様式!R40),"#,##0"),"")</f>
        <v>545</v>
      </c>
      <c r="L46" s="10" t="str">
        <f>IF(P_20号様式!R40= "","",IF(VALUE(FIXED(P_20号様式!R40,0,TRUE))&lt;&gt;P_20号様式!R40,RIGHT(FIXED(P_20号様式!R40,3,FALSE),4),""))</f>
        <v/>
      </c>
      <c r="M46" s="11" t="str">
        <f>IF(P_20号様式!U40&lt;&gt; "",TEXT(INT(P_20号様式!U40),"#,##0"),"")</f>
        <v>655</v>
      </c>
      <c r="N46" s="10" t="str">
        <f>IF(P_20号様式!U40= "","",IF(VALUE(FIXED(P_20号様式!U40,0,TRUE))&lt;&gt;P_20号様式!U40,RIGHT(FIXED(P_20号様式!U40,3,FALSE),4),""))</f>
        <v/>
      </c>
      <c r="O46" s="11" t="str">
        <f>IF(P_20号様式!X40&lt;&gt; "",TEXT(INT(P_20号様式!X40),"#,##0"),"")</f>
        <v>6,407</v>
      </c>
      <c r="P46" s="10" t="str">
        <f>IF(P_20号様式!X40= "","",IF(VALUE(FIXED(P_20号様式!X40,0,TRUE))&lt;&gt;P_20号様式!X40,RIGHT(FIXED(P_20号様式!X40,3,FALSE),4),""))</f>
        <v/>
      </c>
      <c r="Q46" s="11" t="str">
        <f>IF(P_20号様式!AA40&lt;&gt; "",TEXT(INT(P_20号様式!AA40),"#,##0"),"")</f>
        <v>2,799</v>
      </c>
      <c r="R46" s="10" t="str">
        <f>IF(P_20号様式!AA40= "","",IF(VALUE(FIXED(P_20号様式!AA40,0,TRUE))&lt;&gt;P_20号様式!AA40,RIGHT(FIXED(P_20号様式!AA40,3,FALSE),4),""))</f>
        <v/>
      </c>
      <c r="S46" s="11" t="str">
        <f>IF(P_20号様式!AD40&lt;&gt; "",TEXT(INT(P_20号様式!AD40),"#,##0"),"")</f>
        <v>455</v>
      </c>
      <c r="T46" s="10" t="str">
        <f>IF(P_20号様式!AD40= "","",IF(VALUE(FIXED(P_20号様式!AD40,0,TRUE))&lt;&gt;P_20号様式!AD40,RIGHT(FIXED(P_20号様式!AD40,3,FALSE),4),""))</f>
        <v/>
      </c>
      <c r="U46" s="11" t="str">
        <f>IF(P_20号様式!AG40&lt;&gt; "",TEXT(INT(P_20号様式!AG40),"#,##0"),"")</f>
        <v/>
      </c>
      <c r="V46" s="10" t="str">
        <f>IF(P_20号様式!AG40= "","",IF(VALUE(FIXED(P_20号様式!AG40,0,TRUE))&lt;&gt;P_20号様式!AG40,RIGHT(FIXED(P_20号様式!AG40,3,FALSE),4),""))</f>
        <v/>
      </c>
      <c r="W46" s="11" t="str">
        <f>IF(P_20号様式!AH40&lt;&gt; "",TEXT(INT(P_20号様式!AH40),"#,##0"),"")</f>
        <v>14,897</v>
      </c>
      <c r="X46" s="10" t="str">
        <f>IF(P_20号様式!AH40= "","",IF(VALUE(FIXED(P_20号様式!AH40,0,TRUE))&lt;&gt;P_20号様式!AH40,RIGHT(FIXED(P_20号様式!AH40,3,FALSE),4),""))</f>
        <v>.996</v>
      </c>
    </row>
    <row r="47" spans="1:24" s="8" customFormat="1" ht="12.75" customHeight="1" x14ac:dyDescent="0.15">
      <c r="A47" s="23" t="str">
        <f>IF(P_20号様式!C41="","",P_20号様式!C41)</f>
        <v>中種子町</v>
      </c>
      <c r="B47" s="23"/>
      <c r="C47" s="9" t="str">
        <f>IF(P_20号様式!F41&lt;&gt; "",TEXT(INT(P_20号様式!F41),"#,##0"),"")</f>
        <v>77</v>
      </c>
      <c r="D47" s="10" t="str">
        <f>IF(P_20号様式!F41= "","",IF(VALUE(FIXED(P_20号様式!F41,0,TRUE))&lt;&gt;P_20号様式!F41,RIGHT(FIXED(P_20号様式!F41,3,FALSE),4),""))</f>
        <v/>
      </c>
      <c r="E47" s="11" t="str">
        <f>IF(P_20号様式!I41&lt;&gt; "",TEXT(INT(P_20号様式!I41),"#,##0"),"")</f>
        <v>297</v>
      </c>
      <c r="F47" s="10" t="str">
        <f>IF(P_20号様式!I41= "","",IF(VALUE(FIXED(P_20号様式!I41,0,TRUE))&lt;&gt;P_20号様式!I41,RIGHT(FIXED(P_20号様式!I41,3,FALSE),4),""))</f>
        <v/>
      </c>
      <c r="G47" s="11" t="str">
        <f>IF(P_20号様式!L41&lt;&gt; "",TEXT(INT(P_20号様式!L41),"#,##0"),"")</f>
        <v>507</v>
      </c>
      <c r="H47" s="10" t="str">
        <f>IF(P_20号様式!L41= "","",IF(VALUE(FIXED(P_20号様式!L41,0,TRUE))&lt;&gt;P_20号様式!L41,RIGHT(FIXED(P_20号様式!L41,3,FALSE),4),""))</f>
        <v>.403</v>
      </c>
      <c r="I47" s="11" t="str">
        <f>IF(P_20号様式!O41&lt;&gt; "",TEXT(INT(P_20号様式!O41),"#,##0"),"")</f>
        <v>181</v>
      </c>
      <c r="J47" s="10" t="str">
        <f>IF(P_20号様式!O41= "","",IF(VALUE(FIXED(P_20号様式!O41,0,TRUE))&lt;&gt;P_20号様式!O41,RIGHT(FIXED(P_20号様式!O41,3,FALSE),4),""))</f>
        <v>.596</v>
      </c>
      <c r="K47" s="11" t="str">
        <f>IF(P_20号様式!R41&lt;&gt; "",TEXT(INT(P_20号様式!R41),"#,##0"),"")</f>
        <v>157</v>
      </c>
      <c r="L47" s="10" t="str">
        <f>IF(P_20号様式!R41= "","",IF(VALUE(FIXED(P_20号様式!R41,0,TRUE))&lt;&gt;P_20号様式!R41,RIGHT(FIXED(P_20号様式!R41,3,FALSE),4),""))</f>
        <v/>
      </c>
      <c r="M47" s="11" t="str">
        <f>IF(P_20号様式!U41&lt;&gt; "",TEXT(INT(P_20号様式!U41),"#,##0"),"")</f>
        <v>218</v>
      </c>
      <c r="N47" s="10" t="str">
        <f>IF(P_20号様式!U41= "","",IF(VALUE(FIXED(P_20号様式!U41,0,TRUE))&lt;&gt;P_20号様式!U41,RIGHT(FIXED(P_20号様式!U41,3,FALSE),4),""))</f>
        <v/>
      </c>
      <c r="O47" s="11" t="str">
        <f>IF(P_20号様式!X41&lt;&gt; "",TEXT(INT(P_20号様式!X41),"#,##0"),"")</f>
        <v>1,650</v>
      </c>
      <c r="P47" s="10" t="str">
        <f>IF(P_20号様式!X41= "","",IF(VALUE(FIXED(P_20号様式!X41,0,TRUE))&lt;&gt;P_20号様式!X41,RIGHT(FIXED(P_20号様式!X41,3,FALSE),4),""))</f>
        <v/>
      </c>
      <c r="Q47" s="11" t="str">
        <f>IF(P_20号様式!AA41&lt;&gt; "",TEXT(INT(P_20号様式!AA41),"#,##0"),"")</f>
        <v>455</v>
      </c>
      <c r="R47" s="10" t="str">
        <f>IF(P_20号様式!AA41= "","",IF(VALUE(FIXED(P_20号様式!AA41,0,TRUE))&lt;&gt;P_20号様式!AA41,RIGHT(FIXED(P_20号様式!AA41,3,FALSE),4),""))</f>
        <v/>
      </c>
      <c r="S47" s="11" t="str">
        <f>IF(P_20号様式!AD41&lt;&gt; "",TEXT(INT(P_20号様式!AD41),"#,##0"),"")</f>
        <v>132</v>
      </c>
      <c r="T47" s="10" t="str">
        <f>IF(P_20号様式!AD41= "","",IF(VALUE(FIXED(P_20号様式!AD41,0,TRUE))&lt;&gt;P_20号様式!AD41,RIGHT(FIXED(P_20号様式!AD41,3,FALSE),4),""))</f>
        <v/>
      </c>
      <c r="U47" s="11" t="str">
        <f>IF(P_20号様式!AG41&lt;&gt; "",TEXT(INT(P_20号様式!AG41),"#,##0"),"")</f>
        <v/>
      </c>
      <c r="V47" s="10" t="str">
        <f>IF(P_20号様式!AG41= "","",IF(VALUE(FIXED(P_20号様式!AG41,0,TRUE))&lt;&gt;P_20号様式!AG41,RIGHT(FIXED(P_20号様式!AG41,3,FALSE),4),""))</f>
        <v/>
      </c>
      <c r="W47" s="11" t="str">
        <f>IF(P_20号様式!AH41&lt;&gt; "",TEXT(INT(P_20号様式!AH41),"#,##0"),"")</f>
        <v>3,674</v>
      </c>
      <c r="X47" s="10" t="str">
        <f>IF(P_20号様式!AH41= "","",IF(VALUE(FIXED(P_20号様式!AH41,0,TRUE))&lt;&gt;P_20号様式!AH41,RIGHT(FIXED(P_20号様式!AH41,3,FALSE),4),""))</f>
        <v>.999</v>
      </c>
    </row>
    <row r="48" spans="1:24" s="8" customFormat="1" ht="12.75" customHeight="1" x14ac:dyDescent="0.15">
      <c r="A48" s="23" t="str">
        <f>IF(P_20号様式!C42="","",P_20号様式!C42)</f>
        <v>南種子町</v>
      </c>
      <c r="B48" s="23"/>
      <c r="C48" s="9" t="str">
        <f>IF(P_20号様式!F42&lt;&gt; "",TEXT(INT(P_20号様式!F42),"#,##0"),"")</f>
        <v>57</v>
      </c>
      <c r="D48" s="10" t="str">
        <f>IF(P_20号様式!F42= "","",IF(VALUE(FIXED(P_20号様式!F42,0,TRUE))&lt;&gt;P_20号様式!F42,RIGHT(FIXED(P_20号様式!F42,3,FALSE),4),""))</f>
        <v/>
      </c>
      <c r="E48" s="11" t="str">
        <f>IF(P_20号様式!I42&lt;&gt; "",TEXT(INT(P_20号様式!I42),"#,##0"),"")</f>
        <v>210</v>
      </c>
      <c r="F48" s="10" t="str">
        <f>IF(P_20号様式!I42= "","",IF(VALUE(FIXED(P_20号様式!I42,0,TRUE))&lt;&gt;P_20号様式!I42,RIGHT(FIXED(P_20号様式!I42,3,FALSE),4),""))</f>
        <v/>
      </c>
      <c r="G48" s="11" t="str">
        <f>IF(P_20号様式!L42&lt;&gt; "",TEXT(INT(P_20号様式!L42),"#,##0"),"")</f>
        <v>432</v>
      </c>
      <c r="H48" s="10" t="str">
        <f>IF(P_20号様式!L42= "","",IF(VALUE(FIXED(P_20号様式!L42,0,TRUE))&lt;&gt;P_20号様式!L42,RIGHT(FIXED(P_20号様式!L42,3,FALSE),4),""))</f>
        <v>.841</v>
      </c>
      <c r="I48" s="11" t="str">
        <f>IF(P_20号様式!O42&lt;&gt; "",TEXT(INT(P_20号様式!O42),"#,##0"),"")</f>
        <v>163</v>
      </c>
      <c r="J48" s="10" t="str">
        <f>IF(P_20号様式!O42= "","",IF(VALUE(FIXED(P_20号様式!O42,0,TRUE))&lt;&gt;P_20号様式!O42,RIGHT(FIXED(P_20号様式!O42,3,FALSE),4),""))</f>
        <v>.158</v>
      </c>
      <c r="K48" s="11" t="str">
        <f>IF(P_20号様式!R42&lt;&gt; "",TEXT(INT(P_20号様式!R42),"#,##0"),"")</f>
        <v>116</v>
      </c>
      <c r="L48" s="10" t="str">
        <f>IF(P_20号様式!R42= "","",IF(VALUE(FIXED(P_20号様式!R42,0,TRUE))&lt;&gt;P_20号様式!R42,RIGHT(FIXED(P_20号様式!R42,3,FALSE),4),""))</f>
        <v/>
      </c>
      <c r="M48" s="11" t="str">
        <f>IF(P_20号様式!U42&lt;&gt; "",TEXT(INT(P_20号様式!U42),"#,##0"),"")</f>
        <v>165</v>
      </c>
      <c r="N48" s="10" t="str">
        <f>IF(P_20号様式!U42= "","",IF(VALUE(FIXED(P_20号様式!U42,0,TRUE))&lt;&gt;P_20号様式!U42,RIGHT(FIXED(P_20号様式!U42,3,FALSE),4),""))</f>
        <v/>
      </c>
      <c r="O48" s="11" t="str">
        <f>IF(P_20号様式!X42&lt;&gt; "",TEXT(INT(P_20号様式!X42),"#,##0"),"")</f>
        <v>1,141</v>
      </c>
      <c r="P48" s="10" t="str">
        <f>IF(P_20号様式!X42= "","",IF(VALUE(FIXED(P_20号様式!X42,0,TRUE))&lt;&gt;P_20号様式!X42,RIGHT(FIXED(P_20号様式!X42,3,FALSE),4),""))</f>
        <v/>
      </c>
      <c r="Q48" s="11" t="str">
        <f>IF(P_20号様式!AA42&lt;&gt; "",TEXT(INT(P_20号様式!AA42),"#,##0"),"")</f>
        <v>270</v>
      </c>
      <c r="R48" s="10" t="str">
        <f>IF(P_20号様式!AA42= "","",IF(VALUE(FIXED(P_20号様式!AA42,0,TRUE))&lt;&gt;P_20号様式!AA42,RIGHT(FIXED(P_20号様式!AA42,3,FALSE),4),""))</f>
        <v/>
      </c>
      <c r="S48" s="11" t="str">
        <f>IF(P_20号様式!AD42&lt;&gt; "",TEXT(INT(P_20号様式!AD42),"#,##0"),"")</f>
        <v>102</v>
      </c>
      <c r="T48" s="10" t="str">
        <f>IF(P_20号様式!AD42= "","",IF(VALUE(FIXED(P_20号様式!AD42,0,TRUE))&lt;&gt;P_20号様式!AD42,RIGHT(FIXED(P_20号様式!AD42,3,FALSE),4),""))</f>
        <v/>
      </c>
      <c r="U48" s="11" t="str">
        <f>IF(P_20号様式!AG42&lt;&gt; "",TEXT(INT(P_20号様式!AG42),"#,##0"),"")</f>
        <v/>
      </c>
      <c r="V48" s="10" t="str">
        <f>IF(P_20号様式!AG42= "","",IF(VALUE(FIXED(P_20号様式!AG42,0,TRUE))&lt;&gt;P_20号様式!AG42,RIGHT(FIXED(P_20号様式!AG42,3,FALSE),4),""))</f>
        <v/>
      </c>
      <c r="W48" s="11" t="str">
        <f>IF(P_20号様式!AH42&lt;&gt; "",TEXT(INT(P_20号様式!AH42),"#,##0"),"")</f>
        <v>2,656</v>
      </c>
      <c r="X48" s="10" t="str">
        <f>IF(P_20号様式!AH42= "","",IF(VALUE(FIXED(P_20号様式!AH42,0,TRUE))&lt;&gt;P_20号様式!AH42,RIGHT(FIXED(P_20号様式!AH42,3,FALSE),4),""))</f>
        <v>.999</v>
      </c>
    </row>
    <row r="49" spans="1:24" s="8" customFormat="1" ht="12.75" customHeight="1" x14ac:dyDescent="0.15">
      <c r="A49" s="23" t="str">
        <f>IF(P_20号様式!C43="","",P_20号様式!C43)</f>
        <v>屋久島町</v>
      </c>
      <c r="B49" s="23"/>
      <c r="C49" s="9" t="str">
        <f>IF(P_20号様式!F43&lt;&gt; "",TEXT(INT(P_20号様式!F43),"#,##0"),"")</f>
        <v>262</v>
      </c>
      <c r="D49" s="10" t="str">
        <f>IF(P_20号様式!F43= "","",IF(VALUE(FIXED(P_20号様式!F43,0,TRUE))&lt;&gt;P_20号様式!F43,RIGHT(FIXED(P_20号様式!F43,3,FALSE),4),""))</f>
        <v/>
      </c>
      <c r="E49" s="11" t="str">
        <f>IF(P_20号様式!I43&lt;&gt; "",TEXT(INT(P_20号様式!I43),"#,##0"),"")</f>
        <v>584</v>
      </c>
      <c r="F49" s="10" t="str">
        <f>IF(P_20号様式!I43= "","",IF(VALUE(FIXED(P_20号様式!I43,0,TRUE))&lt;&gt;P_20号様式!I43,RIGHT(FIXED(P_20号様式!I43,3,FALSE),4),""))</f>
        <v/>
      </c>
      <c r="G49" s="11" t="str">
        <f>IF(P_20号様式!L43&lt;&gt; "",TEXT(INT(P_20号様式!L43),"#,##0"),"")</f>
        <v>769</v>
      </c>
      <c r="H49" s="10" t="str">
        <f>IF(P_20号様式!L43= "","",IF(VALUE(FIXED(P_20号様式!L43,0,TRUE))&lt;&gt;P_20号様式!L43,RIGHT(FIXED(P_20号様式!L43,3,FALSE),4),""))</f>
        <v>.537</v>
      </c>
      <c r="I49" s="11" t="str">
        <f>IF(P_20号様式!O43&lt;&gt; "",TEXT(INT(P_20号様式!O43),"#,##0"),"")</f>
        <v>314</v>
      </c>
      <c r="J49" s="10" t="str">
        <f>IF(P_20号様式!O43= "","",IF(VALUE(FIXED(P_20号様式!O43,0,TRUE))&lt;&gt;P_20号様式!O43,RIGHT(FIXED(P_20号様式!O43,3,FALSE),4),""))</f>
        <v>.462</v>
      </c>
      <c r="K49" s="11" t="str">
        <f>IF(P_20号様式!R43&lt;&gt; "",TEXT(INT(P_20号様式!R43),"#,##0"),"")</f>
        <v>319</v>
      </c>
      <c r="L49" s="10" t="str">
        <f>IF(P_20号様式!R43= "","",IF(VALUE(FIXED(P_20号様式!R43,0,TRUE))&lt;&gt;P_20号様式!R43,RIGHT(FIXED(P_20号様式!R43,3,FALSE),4),""))</f>
        <v/>
      </c>
      <c r="M49" s="11" t="str">
        <f>IF(P_20号様式!U43&lt;&gt; "",TEXT(INT(P_20号様式!U43),"#,##0"),"")</f>
        <v>341</v>
      </c>
      <c r="N49" s="10" t="str">
        <f>IF(P_20号様式!U43= "","",IF(VALUE(FIXED(P_20号様式!U43,0,TRUE))&lt;&gt;P_20号様式!U43,RIGHT(FIXED(P_20号様式!U43,3,FALSE),4),""))</f>
        <v/>
      </c>
      <c r="O49" s="11" t="str">
        <f>IF(P_20号様式!X43&lt;&gt; "",TEXT(INT(P_20号様式!X43),"#,##0"),"")</f>
        <v>2,074</v>
      </c>
      <c r="P49" s="10" t="str">
        <f>IF(P_20号様式!X43= "","",IF(VALUE(FIXED(P_20号様式!X43,0,TRUE))&lt;&gt;P_20号様式!X43,RIGHT(FIXED(P_20号様式!X43,3,FALSE),4),""))</f>
        <v/>
      </c>
      <c r="Q49" s="11" t="str">
        <f>IF(P_20号様式!AA43&lt;&gt; "",TEXT(INT(P_20号様式!AA43),"#,##0"),"")</f>
        <v>927</v>
      </c>
      <c r="R49" s="10" t="str">
        <f>IF(P_20号様式!AA43= "","",IF(VALUE(FIXED(P_20号様式!AA43,0,TRUE))&lt;&gt;P_20号様式!AA43,RIGHT(FIXED(P_20号様式!AA43,3,FALSE),4),""))</f>
        <v/>
      </c>
      <c r="S49" s="11" t="str">
        <f>IF(P_20号様式!AD43&lt;&gt; "",TEXT(INT(P_20号様式!AD43),"#,##0"),"")</f>
        <v>255</v>
      </c>
      <c r="T49" s="10" t="str">
        <f>IF(P_20号様式!AD43= "","",IF(VALUE(FIXED(P_20号様式!AD43,0,TRUE))&lt;&gt;P_20号様式!AD43,RIGHT(FIXED(P_20号様式!AD43,3,FALSE),4),""))</f>
        <v/>
      </c>
      <c r="U49" s="11" t="str">
        <f>IF(P_20号様式!AG43&lt;&gt; "",TEXT(INT(P_20号様式!AG43),"#,##0"),"")</f>
        <v/>
      </c>
      <c r="V49" s="10" t="str">
        <f>IF(P_20号様式!AG43= "","",IF(VALUE(FIXED(P_20号様式!AG43,0,TRUE))&lt;&gt;P_20号様式!AG43,RIGHT(FIXED(P_20号様式!AG43,3,FALSE),4),""))</f>
        <v/>
      </c>
      <c r="W49" s="11" t="str">
        <f>IF(P_20号様式!AH43&lt;&gt; "",TEXT(INT(P_20号様式!AH43),"#,##0"),"")</f>
        <v>5,845</v>
      </c>
      <c r="X49" s="10" t="str">
        <f>IF(P_20号様式!AH43= "","",IF(VALUE(FIXED(P_20号様式!AH43,0,TRUE))&lt;&gt;P_20号様式!AH43,RIGHT(FIXED(P_20号様式!AH43,3,FALSE),4),""))</f>
        <v>.999</v>
      </c>
    </row>
    <row r="50" spans="1:24" s="8" customFormat="1" ht="12.75" customHeight="1" x14ac:dyDescent="0.15">
      <c r="A50" s="23" t="str">
        <f>IF(P_20号様式!C44="","",P_20号様式!C44)</f>
        <v>＊（熊毛郡）計</v>
      </c>
      <c r="B50" s="23"/>
      <c r="C50" s="9" t="str">
        <f>IF(P_20号様式!F44&lt;&gt; "",TEXT(INT(P_20号様式!F44),"#,##0"),"")</f>
        <v>396</v>
      </c>
      <c r="D50" s="10" t="str">
        <f>IF(P_20号様式!F44= "","",IF(VALUE(FIXED(P_20号様式!F44,0,TRUE))&lt;&gt;P_20号様式!F44,RIGHT(FIXED(P_20号様式!F44,3,FALSE),4),""))</f>
        <v/>
      </c>
      <c r="E50" s="11" t="str">
        <f>IF(P_20号様式!I44&lt;&gt; "",TEXT(INT(P_20号様式!I44),"#,##0"),"")</f>
        <v>1,091</v>
      </c>
      <c r="F50" s="10" t="str">
        <f>IF(P_20号様式!I44= "","",IF(VALUE(FIXED(P_20号様式!I44,0,TRUE))&lt;&gt;P_20号様式!I44,RIGHT(FIXED(P_20号様式!I44,3,FALSE),4),""))</f>
        <v/>
      </c>
      <c r="G50" s="11" t="str">
        <f>IF(P_20号様式!L44&lt;&gt; "",TEXT(INT(P_20号様式!L44),"#,##0"),"")</f>
        <v>1,709</v>
      </c>
      <c r="H50" s="10" t="str">
        <f>IF(P_20号様式!L44= "","",IF(VALUE(FIXED(P_20号様式!L44,0,TRUE))&lt;&gt;P_20号様式!L44,RIGHT(FIXED(P_20号様式!L44,3,FALSE),4),""))</f>
        <v>.781</v>
      </c>
      <c r="I50" s="11" t="str">
        <f>IF(P_20号様式!O44&lt;&gt; "",TEXT(INT(P_20号様式!O44),"#,##0"),"")</f>
        <v>659</v>
      </c>
      <c r="J50" s="10" t="str">
        <f>IF(P_20号様式!O44= "","",IF(VALUE(FIXED(P_20号様式!O44,0,TRUE))&lt;&gt;P_20号様式!O44,RIGHT(FIXED(P_20号様式!O44,3,FALSE),4),""))</f>
        <v>.216</v>
      </c>
      <c r="K50" s="11" t="str">
        <f>IF(P_20号様式!R44&lt;&gt; "",TEXT(INT(P_20号様式!R44),"#,##0"),"")</f>
        <v>592</v>
      </c>
      <c r="L50" s="10" t="str">
        <f>IF(P_20号様式!R44= "","",IF(VALUE(FIXED(P_20号様式!R44,0,TRUE))&lt;&gt;P_20号様式!R44,RIGHT(FIXED(P_20号様式!R44,3,FALSE),4),""))</f>
        <v/>
      </c>
      <c r="M50" s="11" t="str">
        <f>IF(P_20号様式!U44&lt;&gt; "",TEXT(INT(P_20号様式!U44),"#,##0"),"")</f>
        <v>724</v>
      </c>
      <c r="N50" s="10" t="str">
        <f>IF(P_20号様式!U44= "","",IF(VALUE(FIXED(P_20号様式!U44,0,TRUE))&lt;&gt;P_20号様式!U44,RIGHT(FIXED(P_20号様式!U44,3,FALSE),4),""))</f>
        <v/>
      </c>
      <c r="O50" s="11" t="str">
        <f>IF(P_20号様式!X44&lt;&gt; "",TEXT(INT(P_20号様式!X44),"#,##0"),"")</f>
        <v>4,865</v>
      </c>
      <c r="P50" s="10" t="str">
        <f>IF(P_20号様式!X44= "","",IF(VALUE(FIXED(P_20号様式!X44,0,TRUE))&lt;&gt;P_20号様式!X44,RIGHT(FIXED(P_20号様式!X44,3,FALSE),4),""))</f>
        <v/>
      </c>
      <c r="Q50" s="11" t="str">
        <f>IF(P_20号様式!AA44&lt;&gt; "",TEXT(INT(P_20号様式!AA44),"#,##0"),"")</f>
        <v>1,652</v>
      </c>
      <c r="R50" s="10" t="str">
        <f>IF(P_20号様式!AA44= "","",IF(VALUE(FIXED(P_20号様式!AA44,0,TRUE))&lt;&gt;P_20号様式!AA44,RIGHT(FIXED(P_20号様式!AA44,3,FALSE),4),""))</f>
        <v/>
      </c>
      <c r="S50" s="11" t="str">
        <f>IF(P_20号様式!AD44&lt;&gt; "",TEXT(INT(P_20号様式!AD44),"#,##0"),"")</f>
        <v>489</v>
      </c>
      <c r="T50" s="10" t="str">
        <f>IF(P_20号様式!AD44= "","",IF(VALUE(FIXED(P_20号様式!AD44,0,TRUE))&lt;&gt;P_20号様式!AD44,RIGHT(FIXED(P_20号様式!AD44,3,FALSE),4),""))</f>
        <v/>
      </c>
      <c r="U50" s="11" t="str">
        <f>IF(P_20号様式!AG44&lt;&gt; "",TEXT(INT(P_20号様式!AG44),"#,##0"),"")</f>
        <v/>
      </c>
      <c r="V50" s="10" t="str">
        <f>IF(P_20号様式!AG44= "","",IF(VALUE(FIXED(P_20号様式!AG44,0,TRUE))&lt;&gt;P_20号様式!AG44,RIGHT(FIXED(P_20号様式!AG44,3,FALSE),4),""))</f>
        <v/>
      </c>
      <c r="W50" s="11" t="str">
        <f>IF(P_20号様式!AH44&lt;&gt; "",TEXT(INT(P_20号様式!AH44),"#,##0"),"")</f>
        <v>12,177</v>
      </c>
      <c r="X50" s="10" t="str">
        <f>IF(P_20号様式!AH44= "","",IF(VALUE(FIXED(P_20号様式!AH44,0,TRUE))&lt;&gt;P_20号様式!AH44,RIGHT(FIXED(P_20号様式!AH44,3,FALSE),4),""))</f>
        <v>.997</v>
      </c>
    </row>
    <row r="51" spans="1:24" s="8" customFormat="1" ht="9.75" customHeight="1" x14ac:dyDescent="0.15">
      <c r="C51" s="12"/>
      <c r="D51" s="13"/>
      <c r="E51" s="14"/>
      <c r="F51" s="13"/>
      <c r="G51" s="14"/>
      <c r="H51" s="13"/>
      <c r="I51" s="14"/>
      <c r="J51" s="13"/>
      <c r="K51" s="14"/>
      <c r="L51" s="13"/>
      <c r="M51" s="15"/>
      <c r="N51" s="13"/>
      <c r="O51" s="14"/>
      <c r="P51" s="13"/>
      <c r="Q51" s="14"/>
      <c r="R51" s="13"/>
      <c r="S51" s="14"/>
      <c r="T51" s="13"/>
      <c r="U51" s="14"/>
      <c r="V51" s="13"/>
      <c r="W51" s="14"/>
      <c r="X51" s="13"/>
    </row>
    <row r="52" spans="1:24" s="8" customFormat="1" ht="12.75" customHeight="1" x14ac:dyDescent="0.15">
      <c r="A52" s="22" t="s">
        <v>6</v>
      </c>
      <c r="B52" s="22"/>
      <c r="C52" s="11" t="str">
        <f>IF(P_20号様式!AI2&lt;&gt; "",TEXT(INT(P_20号様式!AI2),"#,##0"),"")</f>
        <v/>
      </c>
      <c r="D52" s="10" t="str">
        <f>IF(P_20号様式!AI2= "","",IF(VALUE(FIXED(P_20号様式!AI2,0,TRUE))&lt;&gt;P_20号様式!AI2,RIGHT(FIXED(P_20号様式!AI2,3,FALSE),4),""))</f>
        <v/>
      </c>
      <c r="E52" s="11" t="str">
        <f>IF(P_20号様式!AJ2&lt;&gt; "",TEXT(INT(P_20号様式!AJ2),"#,##0"),"")</f>
        <v/>
      </c>
      <c r="F52" s="10" t="str">
        <f>IF(P_20号様式!AJ2= "","",IF(VALUE(FIXED(P_20号様式!AJ2,0,TRUE))&lt;&gt;P_20号様式!AJ2,RIGHT(FIXED(P_20号様式!AJ2,3,FALSE),4),""))</f>
        <v/>
      </c>
      <c r="G52" s="11" t="str">
        <f>IF(P_20号様式!AK2&lt;&gt; "",TEXT(INT(P_20号様式!AK2),"#,##0"),"")</f>
        <v/>
      </c>
      <c r="H52" s="10" t="str">
        <f>IF(P_20号様式!AK2= "","",IF(VALUE(FIXED(P_20号様式!AK2,0,TRUE))&lt;&gt;P_20号様式!AK2,RIGHT(FIXED(P_20号様式!AK2,3,FALSE),4),""))</f>
        <v/>
      </c>
      <c r="I52" s="11" t="str">
        <f>IF(P_20号様式!AL2&lt;&gt; "",TEXT(INT(P_20号様式!AL2),"#,##0"),"")</f>
        <v/>
      </c>
      <c r="J52" s="10" t="str">
        <f>IF(P_20号様式!AL2= "","",IF(VALUE(FIXED(P_20号様式!AL2,0,TRUE))&lt;&gt;P_20号様式!AL2,RIGHT(FIXED(P_20号様式!AL2,3,FALSE),4),""))</f>
        <v/>
      </c>
      <c r="K52" s="11" t="str">
        <f>IF(P_20号様式!AM2&lt;&gt; "",TEXT(INT(P_20号様式!AM2),"#,##0"),"")</f>
        <v/>
      </c>
      <c r="L52" s="10" t="str">
        <f>IF(P_20号様式!AM2= "","",IF(VALUE(FIXED(P_20号様式!AM2,0,TRUE))&lt;&gt;P_20号様式!AM2,RIGHT(FIXED(P_20号様式!AM2,3,FALSE),4),""))</f>
        <v/>
      </c>
      <c r="M52" s="11" t="str">
        <f>IF(P_20号様式!AN2&lt;&gt; "",TEXT(INT(P_20号様式!AN2),"#,##0"),"")</f>
        <v/>
      </c>
      <c r="N52" s="10" t="str">
        <f>IF(P_20号様式!AN2= "","",IF(VALUE(FIXED(P_20号様式!AN2,0,TRUE))&lt;&gt;P_20号様式!AN2,RIGHT(FIXED(P_20号様式!AN2,3,FALSE),4),""))</f>
        <v/>
      </c>
      <c r="O52" s="11" t="str">
        <f>IF(P_20号様式!AO2&lt;&gt; "",TEXT(INT(P_20号様式!AO2),"#,##0"),"")</f>
        <v/>
      </c>
      <c r="P52" s="10" t="str">
        <f>IF(P_20号様式!AO2= "","",IF(VALUE(FIXED(P_20号様式!AO2,0,TRUE))&lt;&gt;P_20号様式!AO2,RIGHT(FIXED(P_20号様式!AO2,3,FALSE),4),""))</f>
        <v/>
      </c>
      <c r="Q52" s="11" t="str">
        <f>IF(P_20号様式!AP2&lt;&gt; "",TEXT(INT(P_20号様式!AP2),"#,##0"),"")</f>
        <v/>
      </c>
      <c r="R52" s="10" t="str">
        <f>IF(P_20号様式!AP2= "","",IF(VALUE(FIXED(P_20号様式!AP2,0,TRUE))&lt;&gt;P_20号様式!AP2,RIGHT(FIXED(P_20号様式!AP2,3,FALSE),4),""))</f>
        <v/>
      </c>
      <c r="S52" s="11" t="str">
        <f>IF(P_20号様式!AQ2&lt;&gt; "",TEXT(INT(P_20号様式!AQ2),"#,##0"),"")</f>
        <v/>
      </c>
      <c r="T52" s="10" t="str">
        <f>IF(P_20号様式!AQ2= "","",IF(VALUE(FIXED(P_20号様式!AQ2,0,TRUE))&lt;&gt;P_20号様式!AQ2,RIGHT(FIXED(P_20号様式!AQ2,3,FALSE),4),""))</f>
        <v/>
      </c>
      <c r="U52" s="11" t="str">
        <f>IF(P_20号様式!AR2&lt;&gt; "",TEXT(INT(P_20号様式!AR2),"#,##0"),"")</f>
        <v/>
      </c>
      <c r="V52" s="10" t="str">
        <f>IF(P_20号様式!AR2= "","",IF(VALUE(FIXED(P_20号様式!AR2,0,TRUE))&lt;&gt;P_20号様式!AR2,RIGHT(FIXED(P_20号様式!AR2,3,FALSE),4),""))</f>
        <v/>
      </c>
      <c r="W52" s="11" t="str">
        <f>IF(P_20号様式!AS2&lt;&gt; "",TEXT(INT(P_20号様式!AS2),"#,##0"),"")</f>
        <v>0</v>
      </c>
      <c r="X52" s="10" t="str">
        <f>IF(P_20号様式!AS2= "","",IF(VALUE(FIXED(P_20号様式!AS2,0,TRUE))&lt;&gt;P_20号様式!AS2,RIGHT(FIXED(P_20号様式!AS2,3,FALSE),4),""))</f>
        <v/>
      </c>
    </row>
    <row r="53" spans="1:24" s="8" customFormat="1" ht="12.75" customHeight="1" x14ac:dyDescent="0.15">
      <c r="A53" s="22" t="s">
        <v>11</v>
      </c>
      <c r="B53" s="22"/>
      <c r="C53" s="11" t="str">
        <f>IF(P_20号様式!AT2&lt;&gt; "",TEXT(INT(P_20号様式!AT2),"#,##0"),"")</f>
        <v>5,036</v>
      </c>
      <c r="D53" s="10" t="str">
        <f>IF(P_20号様式!AT2= "","",IF(VALUE(FIXED(P_20号様式!AT2,0,TRUE))&lt;&gt;P_20号様式!AT2,RIGHT(FIXED(P_20号様式!AT2,3,FALSE),4),""))</f>
        <v/>
      </c>
      <c r="E53" s="11" t="str">
        <f>IF(P_20号様式!AU2&lt;&gt; "",TEXT(INT(P_20号様式!AU2),"#,##0"),"")</f>
        <v>9,775</v>
      </c>
      <c r="F53" s="10" t="str">
        <f>IF(P_20号様式!AU2= "","",IF(VALUE(FIXED(P_20号様式!AU2,0,TRUE))&lt;&gt;P_20号様式!AU2,RIGHT(FIXED(P_20号様式!AU2,3,FALSE),4),""))</f>
        <v/>
      </c>
      <c r="G53" s="11" t="str">
        <f>IF(P_20号様式!AV2&lt;&gt; "",TEXT(INT(P_20号様式!AV2),"#,##0"),"")</f>
        <v>30,000</v>
      </c>
      <c r="H53" s="10" t="str">
        <f>IF(P_20号様式!AV2= "","",IF(VALUE(FIXED(P_20号様式!AV2,0,TRUE))&lt;&gt;P_20号様式!AV2,RIGHT(FIXED(P_20号様式!AV2,3,FALSE),4),""))</f>
        <v>.032</v>
      </c>
      <c r="I53" s="11" t="str">
        <f>IF(P_20号様式!AW2&lt;&gt; "",TEXT(INT(P_20号様式!AW2),"#,##0"),"")</f>
        <v>8,172</v>
      </c>
      <c r="J53" s="10" t="str">
        <f>IF(P_20号様式!AW2= "","",IF(VALUE(FIXED(P_20号様式!AW2,0,TRUE))&lt;&gt;P_20号様式!AW2,RIGHT(FIXED(P_20号様式!AW2,3,FALSE),4),""))</f>
        <v>.957</v>
      </c>
      <c r="K53" s="11" t="str">
        <f>IF(P_20号様式!AX2&lt;&gt; "",TEXT(INT(P_20号様式!AX2),"#,##0"),"")</f>
        <v>7,359</v>
      </c>
      <c r="L53" s="10" t="str">
        <f>IF(P_20号様式!AX2= "","",IF(VALUE(FIXED(P_20号様式!AX2,0,TRUE))&lt;&gt;P_20号様式!AX2,RIGHT(FIXED(P_20号様式!AX2,3,FALSE),4),""))</f>
        <v/>
      </c>
      <c r="M53" s="11" t="str">
        <f>IF(P_20号様式!AY2&lt;&gt; "",TEXT(INT(P_20号様式!AY2),"#,##0"),"")</f>
        <v>5,093</v>
      </c>
      <c r="N53" s="10" t="str">
        <f>IF(P_20号様式!AY2= "","",IF(VALUE(FIXED(P_20号様式!AY2,0,TRUE))&lt;&gt;P_20号様式!AY2,RIGHT(FIXED(P_20号様式!AY2,3,FALSE),4),""))</f>
        <v/>
      </c>
      <c r="O53" s="11" t="str">
        <f>IF(P_20号様式!AZ2&lt;&gt; "",TEXT(INT(P_20号様式!AZ2),"#,##0"),"")</f>
        <v>58,628</v>
      </c>
      <c r="P53" s="10" t="str">
        <f>IF(P_20号様式!AZ2= "","",IF(VALUE(FIXED(P_20号様式!AZ2,0,TRUE))&lt;&gt;P_20号様式!AZ2,RIGHT(FIXED(P_20号様式!AZ2,3,FALSE),4),""))</f>
        <v/>
      </c>
      <c r="Q53" s="11" t="str">
        <f>IF(P_20号様式!BA2&lt;&gt; "",TEXT(INT(P_20号様式!BA2),"#,##0"),"")</f>
        <v>16,532</v>
      </c>
      <c r="R53" s="10" t="str">
        <f>IF(P_20号様式!BA2= "","",IF(VALUE(FIXED(P_20号様式!BA2,0,TRUE))&lt;&gt;P_20号様式!BA2,RIGHT(FIXED(P_20号様式!BA2,3,FALSE),4),""))</f>
        <v/>
      </c>
      <c r="S53" s="11" t="str">
        <f>IF(P_20号様式!BB2&lt;&gt; "",TEXT(INT(P_20号様式!BB2),"#,##0"),"")</f>
        <v>4,646</v>
      </c>
      <c r="T53" s="10" t="str">
        <f>IF(P_20号様式!BB2= "","",IF(VALUE(FIXED(P_20号様式!BB2,0,TRUE))&lt;&gt;P_20号様式!BB2,RIGHT(FIXED(P_20号様式!BB2,3,FALSE),4),""))</f>
        <v/>
      </c>
      <c r="U53" s="11" t="str">
        <f>IF(P_20号様式!BC2&lt;&gt; "",TEXT(INT(P_20号様式!BC2),"#,##0"),"")</f>
        <v/>
      </c>
      <c r="V53" s="10" t="str">
        <f>IF(P_20号様式!BC2= "","",IF(VALUE(FIXED(P_20号様式!BC2,0,TRUE))&lt;&gt;P_20号様式!BC2,RIGHT(FIXED(P_20号様式!BC2,3,FALSE),4),""))</f>
        <v/>
      </c>
      <c r="W53" s="11" t="str">
        <f>IF(P_20号様式!BD2&lt;&gt; "",TEXT(INT(P_20号様式!BD2),"#,##0"),"")</f>
        <v>145,241</v>
      </c>
      <c r="X53" s="10" t="str">
        <f>IF(P_20号様式!BD2= "","",IF(VALUE(FIXED(P_20号様式!BD2,0,TRUE))&lt;&gt;P_20号様式!BD2,RIGHT(FIXED(P_20号様式!BD2,3,FALSE),4),""))</f>
        <v>.989</v>
      </c>
    </row>
    <row r="54" spans="1:24" s="8" customFormat="1" ht="12.75" customHeight="1" x14ac:dyDescent="0.15">
      <c r="A54" s="22" t="s">
        <v>12</v>
      </c>
      <c r="B54" s="22"/>
      <c r="C54" s="11" t="str">
        <f>IF(P_20号様式!BE2&lt;&gt; "",TEXT(INT(P_20号様式!BE2),"#,##0"),"")</f>
        <v>2,617</v>
      </c>
      <c r="D54" s="10" t="str">
        <f>IF(P_20号様式!BE2= "","",IF(VALUE(FIXED(P_20号様式!BE2,0,TRUE))&lt;&gt;P_20号様式!BE2,RIGHT(FIXED(P_20号様式!BE2,3,FALSE),4),""))</f>
        <v/>
      </c>
      <c r="E54" s="11" t="str">
        <f>IF(P_20号様式!BF2&lt;&gt; "",TEXT(INT(P_20号様式!BF2),"#,##0"),"")</f>
        <v>6,098</v>
      </c>
      <c r="F54" s="10" t="str">
        <f>IF(P_20号様式!BF2= "","",IF(VALUE(FIXED(P_20号様式!BF2,0,TRUE))&lt;&gt;P_20号様式!BF2,RIGHT(FIXED(P_20号様式!BF2,3,FALSE),4),""))</f>
        <v/>
      </c>
      <c r="G54" s="11" t="str">
        <f>IF(P_20号様式!BG2&lt;&gt; "",TEXT(INT(P_20号様式!BG2),"#,##0"),"")</f>
        <v>12,744</v>
      </c>
      <c r="H54" s="10" t="str">
        <f>IF(P_20号様式!BG2= "","",IF(VALUE(FIXED(P_20号様式!BG2,0,TRUE))&lt;&gt;P_20号様式!BG2,RIGHT(FIXED(P_20号様式!BG2,3,FALSE),4),""))</f>
        <v>.661</v>
      </c>
      <c r="I54" s="11" t="str">
        <f>IF(P_20号様式!BH2&lt;&gt; "",TEXT(INT(P_20号様式!BH2),"#,##0"),"")</f>
        <v>4,086</v>
      </c>
      <c r="J54" s="10" t="str">
        <f>IF(P_20号様式!BH2= "","",IF(VALUE(FIXED(P_20号様式!BH2,0,TRUE))&lt;&gt;P_20号様式!BH2,RIGHT(FIXED(P_20号様式!BH2,3,FALSE),4),""))</f>
        <v>.127</v>
      </c>
      <c r="K54" s="11" t="str">
        <f>IF(P_20号様式!BI2&lt;&gt; "",TEXT(INT(P_20号様式!BI2),"#,##0"),"")</f>
        <v>4,215</v>
      </c>
      <c r="L54" s="10" t="str">
        <f>IF(P_20号様式!BI2= "","",IF(VALUE(FIXED(P_20号様式!BI2,0,TRUE))&lt;&gt;P_20号様式!BI2,RIGHT(FIXED(P_20号様式!BI2,3,FALSE),4),""))</f>
        <v/>
      </c>
      <c r="M54" s="11" t="str">
        <f>IF(P_20号様式!BJ2&lt;&gt; "",TEXT(INT(P_20号様式!BJ2),"#,##0"),"")</f>
        <v>2,359</v>
      </c>
      <c r="N54" s="10" t="str">
        <f>IF(P_20号様式!BJ2= "","",IF(VALUE(FIXED(P_20号様式!BJ2,0,TRUE))&lt;&gt;P_20号様式!BJ2,RIGHT(FIXED(P_20号様式!BJ2,3,FALSE),4),""))</f>
        <v/>
      </c>
      <c r="O54" s="11" t="str">
        <f>IF(P_20号様式!BK2&lt;&gt; "",TEXT(INT(P_20号様式!BK2),"#,##0"),"")</f>
        <v>33,921</v>
      </c>
      <c r="P54" s="10" t="str">
        <f>IF(P_20号様式!BK2= "","",IF(VALUE(FIXED(P_20号様式!BK2,0,TRUE))&lt;&gt;P_20号様式!BK2,RIGHT(FIXED(P_20号様式!BK2,3,FALSE),4),""))</f>
        <v/>
      </c>
      <c r="Q54" s="11" t="str">
        <f>IF(P_20号様式!BL2&lt;&gt; "",TEXT(INT(P_20号様式!BL2),"#,##0"),"")</f>
        <v>15,672</v>
      </c>
      <c r="R54" s="10" t="str">
        <f>IF(P_20号様式!BL2= "","",IF(VALUE(FIXED(P_20号様式!BL2,0,TRUE))&lt;&gt;P_20号様式!BL2,RIGHT(FIXED(P_20号様式!BL2,3,FALSE),4),""))</f>
        <v/>
      </c>
      <c r="S54" s="11" t="str">
        <f>IF(P_20号様式!BM2&lt;&gt; "",TEXT(INT(P_20号様式!BM2),"#,##0"),"")</f>
        <v>3,042</v>
      </c>
      <c r="T54" s="10" t="str">
        <f>IF(P_20号様式!BM2= "","",IF(VALUE(FIXED(P_20号様式!BM2,0,TRUE))&lt;&gt;P_20号様式!BM2,RIGHT(FIXED(P_20号様式!BM2,3,FALSE),4),""))</f>
        <v/>
      </c>
      <c r="U54" s="11" t="str">
        <f>IF(P_20号様式!BN2&lt;&gt; "",TEXT(INT(P_20号様式!BN2),"#,##0"),"")</f>
        <v/>
      </c>
      <c r="V54" s="10" t="str">
        <f>IF(P_20号様式!BN2= "","",IF(VALUE(FIXED(P_20号様式!BN2,0,TRUE))&lt;&gt;P_20号様式!BN2,RIGHT(FIXED(P_20号様式!BN2,3,FALSE),4),""))</f>
        <v/>
      </c>
      <c r="W54" s="11" t="str">
        <f>IF(P_20号様式!BO2&lt;&gt; "",TEXT(INT(P_20号様式!BO2),"#,##0"),"")</f>
        <v>84,754</v>
      </c>
      <c r="X54" s="10" t="str">
        <f>IF(P_20号様式!BO2= "","",IF(VALUE(FIXED(P_20号様式!BO2,0,TRUE))&lt;&gt;P_20号様式!BO2,RIGHT(FIXED(P_20号様式!BO2,3,FALSE),4),""))</f>
        <v>.788</v>
      </c>
    </row>
    <row r="55" spans="1:24" s="8" customFormat="1" ht="12.75" customHeight="1" x14ac:dyDescent="0.15">
      <c r="A55" s="22" t="s">
        <v>7</v>
      </c>
      <c r="B55" s="22"/>
      <c r="C55" s="11" t="str">
        <f>IF(P_20号様式!BP2&lt;&gt; "",TEXT(INT(P_20号様式!BP2),"#,##0"),"")</f>
        <v>7,653</v>
      </c>
      <c r="D55" s="10" t="str">
        <f>IF(P_20号様式!BP2= "","",IF(VALUE(FIXED(P_20号様式!BP2,0,TRUE))&lt;&gt;P_20号様式!BP2,RIGHT(FIXED(P_20号様式!BP2,3,FALSE),4),""))</f>
        <v/>
      </c>
      <c r="E55" s="11" t="str">
        <f>IF(P_20号様式!BQ2&lt;&gt; "",TEXT(INT(P_20号様式!BQ2),"#,##0"),"")</f>
        <v>15,873</v>
      </c>
      <c r="F55" s="10" t="str">
        <f>IF(P_20号様式!BQ2= "","",IF(VALUE(FIXED(P_20号様式!BQ2,0,TRUE))&lt;&gt;P_20号様式!BQ2,RIGHT(FIXED(P_20号様式!BQ2,3,FALSE),4),""))</f>
        <v/>
      </c>
      <c r="G55" s="11" t="str">
        <f>IF(P_20号様式!BR2&lt;&gt; "",TEXT(INT(P_20号様式!BR2),"#,##0"),"")</f>
        <v>42,744</v>
      </c>
      <c r="H55" s="10" t="str">
        <f>IF(P_20号様式!BR2= "","",IF(VALUE(FIXED(P_20号様式!BR2,0,TRUE))&lt;&gt;P_20号様式!BR2,RIGHT(FIXED(P_20号様式!BR2,3,FALSE),4),""))</f>
        <v>.693</v>
      </c>
      <c r="I55" s="11" t="str">
        <f>IF(P_20号様式!BS2&lt;&gt; "",TEXT(INT(P_20号様式!BS2),"#,##0"),"")</f>
        <v>12,259</v>
      </c>
      <c r="J55" s="10" t="str">
        <f>IF(P_20号様式!BS2= "","",IF(VALUE(FIXED(P_20号様式!BS2,0,TRUE))&lt;&gt;P_20号様式!BS2,RIGHT(FIXED(P_20号様式!BS2,3,FALSE),4),""))</f>
        <v>.084</v>
      </c>
      <c r="K55" s="11" t="str">
        <f>IF(P_20号様式!BT2&lt;&gt; "",TEXT(INT(P_20号様式!BT2),"#,##0"),"")</f>
        <v>11,574</v>
      </c>
      <c r="L55" s="10" t="str">
        <f>IF(P_20号様式!BT2= "","",IF(VALUE(FIXED(P_20号様式!BT2,0,TRUE))&lt;&gt;P_20号様式!BT2,RIGHT(FIXED(P_20号様式!BT2,3,FALSE),4),""))</f>
        <v/>
      </c>
      <c r="M55" s="11" t="str">
        <f>IF(P_20号様式!BU2&lt;&gt; "",TEXT(INT(P_20号様式!BU2),"#,##0"),"")</f>
        <v>7,452</v>
      </c>
      <c r="N55" s="10" t="str">
        <f>IF(P_20号様式!BU2= "","",IF(VALUE(FIXED(P_20号様式!BU2,0,TRUE))&lt;&gt;P_20号様式!BU2,RIGHT(FIXED(P_20号様式!BU2,3,FALSE),4),""))</f>
        <v/>
      </c>
      <c r="O55" s="11" t="str">
        <f>IF(P_20号様式!BV2&lt;&gt; "",TEXT(INT(P_20号様式!BV2),"#,##0"),"")</f>
        <v>92,549</v>
      </c>
      <c r="P55" s="10" t="str">
        <f>IF(P_20号様式!BV2= "","",IF(VALUE(FIXED(P_20号様式!BV2,0,TRUE))&lt;&gt;P_20号様式!BV2,RIGHT(FIXED(P_20号様式!BV2,3,FALSE),4),""))</f>
        <v/>
      </c>
      <c r="Q55" s="11" t="str">
        <f>IF(P_20号様式!BW2&lt;&gt; "",TEXT(INT(P_20号様式!BW2),"#,##0"),"")</f>
        <v>32,204</v>
      </c>
      <c r="R55" s="10" t="str">
        <f>IF(P_20号様式!BW2= "","",IF(VALUE(FIXED(P_20号様式!BW2,0,TRUE))&lt;&gt;P_20号様式!BW2,RIGHT(FIXED(P_20号様式!BW2,3,FALSE),4),""))</f>
        <v/>
      </c>
      <c r="S55" s="11" t="str">
        <f>IF(P_20号様式!BX2&lt;&gt; "",TEXT(INT(P_20号様式!BX2),"#,##0"),"")</f>
        <v>7,688</v>
      </c>
      <c r="T55" s="10" t="str">
        <f>IF(P_20号様式!BX2= "","",IF(VALUE(FIXED(P_20号様式!BX2,0,TRUE))&lt;&gt;P_20号様式!BX2,RIGHT(FIXED(P_20号様式!BX2,3,FALSE),4),""))</f>
        <v/>
      </c>
      <c r="U55" s="11" t="str">
        <f>IF(P_20号様式!BY2&lt;&gt; "",TEXT(INT(P_20号様式!BY2),"#,##0"),"")</f>
        <v/>
      </c>
      <c r="V55" s="10" t="str">
        <f>IF(P_20号様式!BY2= "","",IF(VALUE(FIXED(P_20号様式!BY2,0,TRUE))&lt;&gt;P_20号様式!BY2,RIGHT(FIXED(P_20号様式!BY2,3,FALSE),4),""))</f>
        <v/>
      </c>
      <c r="W55" s="11" t="str">
        <f>IF(P_20号様式!BZ2&lt;&gt; "",TEXT(INT(P_20号様式!BZ2),"#,##0"),"")</f>
        <v>229,996</v>
      </c>
      <c r="X55" s="10" t="str">
        <f>IF(P_20号様式!BZ2= "","",IF(VALUE(FIXED(P_20号様式!BZ2,0,TRUE))&lt;&gt;P_20号様式!BZ2,RIGHT(FIXED(P_20号様式!BZ2,3,FALSE),4),""))</f>
        <v>.777</v>
      </c>
    </row>
    <row r="56" spans="1:24" s="19" customFormat="1" ht="16.5" customHeight="1" x14ac:dyDescent="0.15">
      <c r="A56" s="40" t="s">
        <v>0</v>
      </c>
      <c r="B56" s="40"/>
      <c r="C56" s="16"/>
      <c r="D56" s="17"/>
      <c r="E56" s="18"/>
      <c r="F56" s="17"/>
      <c r="G56" s="18"/>
      <c r="H56" s="17"/>
      <c r="I56" s="18"/>
      <c r="J56" s="17"/>
      <c r="K56" s="31" t="s">
        <v>1</v>
      </c>
      <c r="L56" s="31"/>
      <c r="M56" s="31"/>
      <c r="N56" s="31"/>
      <c r="O56" s="31"/>
      <c r="P56" s="17"/>
      <c r="Q56" s="18"/>
      <c r="R56" s="17"/>
      <c r="S56" s="18"/>
      <c r="T56" s="17"/>
      <c r="U56" s="18"/>
      <c r="V56" s="17"/>
      <c r="W56" s="32" t="str">
        <f>P_20号様式!A45 &amp; " ページ"</f>
        <v>2 ページ</v>
      </c>
      <c r="X56" s="32"/>
    </row>
    <row r="57" spans="1:24" s="19" customFormat="1" ht="15.75" customHeight="1" x14ac:dyDescent="0.15">
      <c r="A57" s="20"/>
      <c r="C57" s="18"/>
      <c r="D57" s="17"/>
      <c r="E57" s="18"/>
      <c r="F57" s="17"/>
      <c r="G57" s="18"/>
      <c r="H57" s="17"/>
      <c r="I57" s="18"/>
      <c r="J57" s="17"/>
      <c r="K57" s="31"/>
      <c r="L57" s="31"/>
      <c r="M57" s="31"/>
      <c r="N57" s="31"/>
      <c r="O57" s="31"/>
      <c r="P57" s="17"/>
      <c r="Q57" s="18"/>
      <c r="R57" s="17"/>
      <c r="S57" s="18"/>
      <c r="T57" s="17"/>
      <c r="U57" s="18"/>
      <c r="V57" s="17"/>
      <c r="W57" s="33" t="s">
        <v>10</v>
      </c>
      <c r="X57" s="33"/>
    </row>
    <row r="58" spans="1:24" s="19" customFormat="1" ht="14.25" customHeight="1" x14ac:dyDescent="0.15">
      <c r="B58" s="34">
        <f>IF(パラメタシート!B1="","    年  月  日　執行",パラメタシート!B1)</f>
        <v>45592</v>
      </c>
      <c r="C58" s="34"/>
      <c r="D58" s="34"/>
      <c r="E58" s="34"/>
      <c r="F58" s="17"/>
      <c r="G58" s="18"/>
      <c r="H58" s="17"/>
      <c r="I58" s="18"/>
      <c r="J58" s="17"/>
      <c r="K58" s="31"/>
      <c r="L58" s="31"/>
      <c r="M58" s="31"/>
      <c r="N58" s="31"/>
      <c r="O58" s="31"/>
      <c r="P58" s="17"/>
      <c r="Q58" s="29" t="str">
        <f>IF(P_20号様式!CB45="0","即日　開票","翌日　開票")</f>
        <v>即日　開票</v>
      </c>
      <c r="R58" s="29"/>
      <c r="S58" s="29" t="s">
        <v>2</v>
      </c>
      <c r="T58" s="29"/>
      <c r="U58" s="30">
        <f xml:space="preserve"> IF(P_20号様式!CC45="","時　　   分      ",P_20号様式!CC45)</f>
        <v>0</v>
      </c>
      <c r="V58" s="30"/>
      <c r="W58" s="30"/>
      <c r="X58" s="30"/>
    </row>
    <row r="59" spans="1:24" s="19" customFormat="1" x14ac:dyDescent="0.15">
      <c r="B59" s="28" t="str">
        <f>IF(P_20号様式!CA45="","",P_20号様式!CA45)</f>
        <v>衆議院比例代表選出議員選挙</v>
      </c>
      <c r="C59" s="28"/>
      <c r="D59" s="28"/>
      <c r="E59" s="28"/>
      <c r="F59" s="28"/>
      <c r="G59" s="18"/>
      <c r="H59" s="17"/>
      <c r="I59" s="18"/>
      <c r="J59" s="17"/>
      <c r="K59" s="18"/>
      <c r="L59" s="17"/>
      <c r="M59" s="18"/>
      <c r="N59" s="17"/>
      <c r="O59" s="18"/>
      <c r="P59" s="17"/>
      <c r="Q59" s="29" t="s">
        <v>3</v>
      </c>
      <c r="R59" s="29"/>
      <c r="S59" s="29" t="s">
        <v>4</v>
      </c>
      <c r="T59" s="29"/>
      <c r="U59" s="30" t="str">
        <f xml:space="preserve"> IF(P_20号様式!CD45="","時　　   分      ",P_20号様式!CD45)</f>
        <v xml:space="preserve">時　　   分      </v>
      </c>
      <c r="V59" s="30"/>
      <c r="W59" s="30"/>
      <c r="X59" s="30"/>
    </row>
    <row r="60" spans="1:24" ht="3.75" customHeight="1" x14ac:dyDescent="0.15"/>
    <row r="61" spans="1:24" s="8" customFormat="1" ht="18.75" customHeight="1" x14ac:dyDescent="0.15">
      <c r="A61" s="35" t="s">
        <v>9</v>
      </c>
      <c r="B61" s="35"/>
      <c r="C61" s="26" t="str">
        <f>IF(P_20号様式!D45="","",P_20号様式!D45)</f>
        <v>01</v>
      </c>
      <c r="D61" s="27"/>
      <c r="E61" s="26" t="str">
        <f>IF(P_20号様式!G45="","",P_20号様式!G45)</f>
        <v>02</v>
      </c>
      <c r="F61" s="27"/>
      <c r="G61" s="26" t="str">
        <f>IF(P_20号様式!J45="","",P_20号様式!J45)</f>
        <v>03</v>
      </c>
      <c r="H61" s="27"/>
      <c r="I61" s="26" t="str">
        <f>IF(P_20号様式!M45="","",P_20号様式!M45)</f>
        <v>04</v>
      </c>
      <c r="J61" s="27"/>
      <c r="K61" s="26" t="str">
        <f>IF(P_20号様式!P45="","",P_20号様式!P45)</f>
        <v>05</v>
      </c>
      <c r="L61" s="27"/>
      <c r="M61" s="26" t="str">
        <f>IF(P_20号様式!S45="","",P_20号様式!S45)</f>
        <v>06</v>
      </c>
      <c r="N61" s="27"/>
      <c r="O61" s="26" t="str">
        <f>IF(P_20号様式!V45="","",P_20号様式!V45)</f>
        <v>07</v>
      </c>
      <c r="P61" s="27"/>
      <c r="Q61" s="26" t="str">
        <f>IF(P_20号様式!Y45="","",P_20号様式!Y45)</f>
        <v>08</v>
      </c>
      <c r="R61" s="27"/>
      <c r="S61" s="26" t="str">
        <f>IF(P_20号様式!AB45="","",P_20号様式!AB45)</f>
        <v>09</v>
      </c>
      <c r="T61" s="27"/>
      <c r="U61" s="26" t="str">
        <f>IF(P_20号様式!AE45="","",P_20号様式!AE45)</f>
        <v/>
      </c>
      <c r="V61" s="27"/>
      <c r="W61" s="36" t="s">
        <v>5</v>
      </c>
      <c r="X61" s="37"/>
    </row>
    <row r="62" spans="1:24" s="8" customFormat="1" ht="25.5" customHeight="1" x14ac:dyDescent="0.15">
      <c r="A62" s="35"/>
      <c r="B62" s="35"/>
      <c r="C62" s="24" t="str">
        <f>IF(P_20号様式!E45="","",P_20号様式!E45)</f>
        <v>日本共産党</v>
      </c>
      <c r="D62" s="25"/>
      <c r="E62" s="24" t="str">
        <f>IF(P_20号様式!H45="","",P_20号様式!H45)</f>
        <v>れいわ新選組</v>
      </c>
      <c r="F62" s="25"/>
      <c r="G62" s="24" t="str">
        <f>IF(P_20号様式!K45="","",P_20号様式!K45)</f>
        <v>立憲民主党</v>
      </c>
      <c r="H62" s="25"/>
      <c r="I62" s="24" t="str">
        <f>IF(P_20号様式!N45="","",P_20号様式!N45)</f>
        <v>国民民主党</v>
      </c>
      <c r="J62" s="25"/>
      <c r="K62" s="24" t="str">
        <f>IF(P_20号様式!Q45="","",P_20号様式!Q45)</f>
        <v>日本維新の会</v>
      </c>
      <c r="L62" s="25"/>
      <c r="M62" s="24" t="str">
        <f>IF(P_20号様式!T45="","",P_20号様式!T45)</f>
        <v>社会民主党</v>
      </c>
      <c r="N62" s="25"/>
      <c r="O62" s="24" t="str">
        <f>IF(P_20号様式!W45="","",P_20号様式!W45)</f>
        <v>自由民主党</v>
      </c>
      <c r="P62" s="25"/>
      <c r="Q62" s="24" t="str">
        <f>IF(P_20号様式!Z45="","",P_20号様式!Z45)</f>
        <v>公明党</v>
      </c>
      <c r="R62" s="25"/>
      <c r="S62" s="24" t="str">
        <f>IF(P_20号様式!AC45="","",P_20号様式!AC45)</f>
        <v>参政党</v>
      </c>
      <c r="T62" s="25"/>
      <c r="U62" s="24" t="str">
        <f>IF(P_20号様式!AF45="","",P_20号様式!AF45)</f>
        <v/>
      </c>
      <c r="V62" s="25"/>
      <c r="W62" s="38"/>
      <c r="X62" s="39"/>
    </row>
    <row r="63" spans="1:24" s="8" customFormat="1" ht="12.75" customHeight="1" x14ac:dyDescent="0.15">
      <c r="A63" s="23" t="str">
        <f>IF(P_20号様式!C45="","",P_20号様式!C45)</f>
        <v>大和村</v>
      </c>
      <c r="B63" s="23"/>
      <c r="C63" s="9" t="str">
        <f>IF(P_20号様式!F45&lt;&gt; "",TEXT(INT(P_20号様式!F45),"#,##0"),"")</f>
        <v>50</v>
      </c>
      <c r="D63" s="10" t="str">
        <f>IF(P_20号様式!F45= "","",IF(VALUE(FIXED(P_20号様式!F45,0,TRUE))&lt;&gt;P_20号様式!F45,RIGHT(FIXED(P_20号様式!F45,3,FALSE),4),""))</f>
        <v/>
      </c>
      <c r="E63" s="11" t="str">
        <f>IF(P_20号様式!I45&lt;&gt; "",TEXT(INT(P_20号様式!I45),"#,##0"),"")</f>
        <v>70</v>
      </c>
      <c r="F63" s="10" t="str">
        <f>IF(P_20号様式!I45= "","",IF(VALUE(FIXED(P_20号様式!I45,0,TRUE))&lt;&gt;P_20号様式!I45,RIGHT(FIXED(P_20号様式!I45,3,FALSE),4),""))</f>
        <v/>
      </c>
      <c r="G63" s="11" t="str">
        <f>IF(P_20号様式!L45&lt;&gt; "",TEXT(INT(P_20号様式!L45),"#,##0"),"")</f>
        <v>98</v>
      </c>
      <c r="H63" s="10" t="str">
        <f>IF(P_20号様式!L45= "","",IF(VALUE(FIXED(P_20号様式!L45,0,TRUE))&lt;&gt;P_20号様式!L45,RIGHT(FIXED(P_20号様式!L45,3,FALSE),4),""))</f>
        <v>.234</v>
      </c>
      <c r="I63" s="11" t="str">
        <f>IF(P_20号様式!O45&lt;&gt; "",TEXT(INT(P_20号様式!O45),"#,##0"),"")</f>
        <v>44</v>
      </c>
      <c r="J63" s="10" t="str">
        <f>IF(P_20号様式!O45= "","",IF(VALUE(FIXED(P_20号様式!O45,0,TRUE))&lt;&gt;P_20号様式!O45,RIGHT(FIXED(P_20号様式!O45,3,FALSE),4),""))</f>
        <v>.765</v>
      </c>
      <c r="K63" s="11" t="str">
        <f>IF(P_20号様式!R45&lt;&gt; "",TEXT(INT(P_20号様式!R45),"#,##0"),"")</f>
        <v>49</v>
      </c>
      <c r="L63" s="10" t="str">
        <f>IF(P_20号様式!R45= "","",IF(VALUE(FIXED(P_20号様式!R45,0,TRUE))&lt;&gt;P_20号様式!R45,RIGHT(FIXED(P_20号様式!R45,3,FALSE),4),""))</f>
        <v/>
      </c>
      <c r="M63" s="11" t="str">
        <f>IF(P_20号様式!U45&lt;&gt; "",TEXT(INT(P_20号様式!U45),"#,##0"),"")</f>
        <v>8</v>
      </c>
      <c r="N63" s="10" t="str">
        <f>IF(P_20号様式!U45= "","",IF(VALUE(FIXED(P_20号様式!U45,0,TRUE))&lt;&gt;P_20号様式!U45,RIGHT(FIXED(P_20号様式!U45,3,FALSE),4),""))</f>
        <v/>
      </c>
      <c r="O63" s="11" t="str">
        <f>IF(P_20号様式!X45&lt;&gt; "",TEXT(INT(P_20号様式!X45),"#,##0"),"")</f>
        <v>259</v>
      </c>
      <c r="P63" s="10" t="str">
        <f>IF(P_20号様式!X45= "","",IF(VALUE(FIXED(P_20号様式!X45,0,TRUE))&lt;&gt;P_20号様式!X45,RIGHT(FIXED(P_20号様式!X45,3,FALSE),4),""))</f>
        <v/>
      </c>
      <c r="Q63" s="11" t="str">
        <f>IF(P_20号様式!AA45&lt;&gt; "",TEXT(INT(P_20号様式!AA45),"#,##0"),"")</f>
        <v>269</v>
      </c>
      <c r="R63" s="10" t="str">
        <f>IF(P_20号様式!AA45= "","",IF(VALUE(FIXED(P_20号様式!AA45,0,TRUE))&lt;&gt;P_20号様式!AA45,RIGHT(FIXED(P_20号様式!AA45,3,FALSE),4),""))</f>
        <v/>
      </c>
      <c r="S63" s="11" t="str">
        <f>IF(P_20号様式!AD45&lt;&gt; "",TEXT(INT(P_20号様式!AD45),"#,##0"),"")</f>
        <v>22</v>
      </c>
      <c r="T63" s="10" t="str">
        <f>IF(P_20号様式!AD45= "","",IF(VALUE(FIXED(P_20号様式!AD45,0,TRUE))&lt;&gt;P_20号様式!AD45,RIGHT(FIXED(P_20号様式!AD45,3,FALSE),4),""))</f>
        <v/>
      </c>
      <c r="U63" s="11" t="str">
        <f>IF(P_20号様式!AG45&lt;&gt; "",TEXT(INT(P_20号様式!AG45),"#,##0"),"")</f>
        <v/>
      </c>
      <c r="V63" s="10" t="str">
        <f>IF(P_20号様式!AG45= "","",IF(VALUE(FIXED(P_20号様式!AG45,0,TRUE))&lt;&gt;P_20号様式!AG45,RIGHT(FIXED(P_20号様式!AG45,3,FALSE),4),""))</f>
        <v/>
      </c>
      <c r="W63" s="11" t="str">
        <f>IF(P_20号様式!AH45&lt;&gt; "",TEXT(INT(P_20号様式!AH45),"#,##0"),"")</f>
        <v>869</v>
      </c>
      <c r="X63" s="10" t="str">
        <f>IF(P_20号様式!AH45= "","",IF(VALUE(FIXED(P_20号様式!AH45,0,TRUE))&lt;&gt;P_20号様式!AH45,RIGHT(FIXED(P_20号様式!AH45,3,FALSE),4),""))</f>
        <v>.999</v>
      </c>
    </row>
    <row r="64" spans="1:24" s="8" customFormat="1" ht="12.75" customHeight="1" x14ac:dyDescent="0.15">
      <c r="A64" s="23" t="str">
        <f>IF(P_20号様式!C46="","",P_20号様式!C46)</f>
        <v>宇検村</v>
      </c>
      <c r="B64" s="23"/>
      <c r="C64" s="9" t="str">
        <f>IF(P_20号様式!F46&lt;&gt; "",TEXT(INT(P_20号様式!F46),"#,##0"),"")</f>
        <v>33</v>
      </c>
      <c r="D64" s="10" t="str">
        <f>IF(P_20号様式!F46= "","",IF(VALUE(FIXED(P_20号様式!F46,0,TRUE))&lt;&gt;P_20号様式!F46,RIGHT(FIXED(P_20号様式!F46,3,FALSE),4),""))</f>
        <v/>
      </c>
      <c r="E64" s="11" t="str">
        <f>IF(P_20号様式!I46&lt;&gt; "",TEXT(INT(P_20号様式!I46),"#,##0"),"")</f>
        <v>70</v>
      </c>
      <c r="F64" s="10" t="str">
        <f>IF(P_20号様式!I46= "","",IF(VALUE(FIXED(P_20号様式!I46,0,TRUE))&lt;&gt;P_20号様式!I46,RIGHT(FIXED(P_20号様式!I46,3,FALSE),4),""))</f>
        <v/>
      </c>
      <c r="G64" s="11" t="str">
        <f>IF(P_20号様式!L46&lt;&gt; "",TEXT(INT(P_20号様式!L46),"#,##0"),"")</f>
        <v>91</v>
      </c>
      <c r="H64" s="10" t="str">
        <f>IF(P_20号様式!L46= "","",IF(VALUE(FIXED(P_20号様式!L46,0,TRUE))&lt;&gt;P_20号様式!L46,RIGHT(FIXED(P_20号様式!L46,3,FALSE),4),""))</f>
        <v>.870</v>
      </c>
      <c r="I64" s="11" t="str">
        <f>IF(P_20号様式!O46&lt;&gt; "",TEXT(INT(P_20号様式!O46),"#,##0"),"")</f>
        <v>32</v>
      </c>
      <c r="J64" s="10" t="str">
        <f>IF(P_20号様式!O46= "","",IF(VALUE(FIXED(P_20号様式!O46,0,TRUE))&lt;&gt;P_20号様式!O46,RIGHT(FIXED(P_20号様式!O46,3,FALSE),4),""))</f>
        <v>.940</v>
      </c>
      <c r="K64" s="11" t="str">
        <f>IF(P_20号様式!R46&lt;&gt; "",TEXT(INT(P_20号様式!R46),"#,##0"),"")</f>
        <v>63</v>
      </c>
      <c r="L64" s="10" t="str">
        <f>IF(P_20号様式!R46= "","",IF(VALUE(FIXED(P_20号様式!R46,0,TRUE))&lt;&gt;P_20号様式!R46,RIGHT(FIXED(P_20号様式!R46,3,FALSE),4),""))</f>
        <v/>
      </c>
      <c r="M64" s="11" t="str">
        <f>IF(P_20号様式!U46&lt;&gt; "",TEXT(INT(P_20号様式!U46),"#,##0"),"")</f>
        <v>9</v>
      </c>
      <c r="N64" s="10" t="str">
        <f>IF(P_20号様式!U46= "","",IF(VALUE(FIXED(P_20号様式!U46,0,TRUE))&lt;&gt;P_20号様式!U46,RIGHT(FIXED(P_20号様式!U46,3,FALSE),4),""))</f>
        <v/>
      </c>
      <c r="O64" s="11" t="str">
        <f>IF(P_20号様式!X46&lt;&gt; "",TEXT(INT(P_20号様式!X46),"#,##0"),"")</f>
        <v>449</v>
      </c>
      <c r="P64" s="10" t="str">
        <f>IF(P_20号様式!X46= "","",IF(VALUE(FIXED(P_20号様式!X46,0,TRUE))&lt;&gt;P_20号様式!X46,RIGHT(FIXED(P_20号様式!X46,3,FALSE),4),""))</f>
        <v/>
      </c>
      <c r="Q64" s="11" t="str">
        <f>IF(P_20号様式!AA46&lt;&gt; "",TEXT(INT(P_20号様式!AA46),"#,##0"),"")</f>
        <v>334</v>
      </c>
      <c r="R64" s="10" t="str">
        <f>IF(P_20号様式!AA46= "","",IF(VALUE(FIXED(P_20号様式!AA46,0,TRUE))&lt;&gt;P_20号様式!AA46,RIGHT(FIXED(P_20号様式!AA46,3,FALSE),4),""))</f>
        <v/>
      </c>
      <c r="S64" s="11" t="str">
        <f>IF(P_20号様式!AD46&lt;&gt; "",TEXT(INT(P_20号様式!AD46),"#,##0"),"")</f>
        <v>28</v>
      </c>
      <c r="T64" s="10" t="str">
        <f>IF(P_20号様式!AD46= "","",IF(VALUE(FIXED(P_20号様式!AD46,0,TRUE))&lt;&gt;P_20号様式!AD46,RIGHT(FIXED(P_20号様式!AD46,3,FALSE),4),""))</f>
        <v/>
      </c>
      <c r="U64" s="11" t="str">
        <f>IF(P_20号様式!AG46&lt;&gt; "",TEXT(INT(P_20号様式!AG46),"#,##0"),"")</f>
        <v/>
      </c>
      <c r="V64" s="10" t="str">
        <f>IF(P_20号様式!AG46= "","",IF(VALUE(FIXED(P_20号様式!AG46,0,TRUE))&lt;&gt;P_20号様式!AG46,RIGHT(FIXED(P_20号様式!AG46,3,FALSE),4),""))</f>
        <v/>
      </c>
      <c r="W64" s="11" t="str">
        <f>IF(P_20号様式!AH46&lt;&gt; "",TEXT(INT(P_20号様式!AH46),"#,##0"),"")</f>
        <v>1,110</v>
      </c>
      <c r="X64" s="10" t="str">
        <f>IF(P_20号様式!AH46= "","",IF(VALUE(FIXED(P_20号様式!AH46,0,TRUE))&lt;&gt;P_20号様式!AH46,RIGHT(FIXED(P_20号様式!AH46,3,FALSE),4),""))</f>
        <v>.810</v>
      </c>
    </row>
    <row r="65" spans="1:24" s="8" customFormat="1" ht="12.75" customHeight="1" x14ac:dyDescent="0.15">
      <c r="A65" s="23" t="str">
        <f>IF(P_20号様式!C47="","",P_20号様式!C47)</f>
        <v>瀬戸内町</v>
      </c>
      <c r="B65" s="23"/>
      <c r="C65" s="9" t="str">
        <f>IF(P_20号様式!F47&lt;&gt; "",TEXT(INT(P_20号様式!F47),"#,##0"),"")</f>
        <v>243</v>
      </c>
      <c r="D65" s="10" t="str">
        <f>IF(P_20号様式!F47= "","",IF(VALUE(FIXED(P_20号様式!F47,0,TRUE))&lt;&gt;P_20号様式!F47,RIGHT(FIXED(P_20号様式!F47,3,FALSE),4),""))</f>
        <v/>
      </c>
      <c r="E65" s="11" t="str">
        <f>IF(P_20号様式!I47&lt;&gt; "",TEXT(INT(P_20号様式!I47),"#,##0"),"")</f>
        <v>334</v>
      </c>
      <c r="F65" s="10" t="str">
        <f>IF(P_20号様式!I47= "","",IF(VALUE(FIXED(P_20号様式!I47,0,TRUE))&lt;&gt;P_20号様式!I47,RIGHT(FIXED(P_20号様式!I47,3,FALSE),4),""))</f>
        <v/>
      </c>
      <c r="G65" s="11" t="str">
        <f>IF(P_20号様式!L47&lt;&gt; "",TEXT(INT(P_20号様式!L47),"#,##0"),"")</f>
        <v>444</v>
      </c>
      <c r="H65" s="10" t="str">
        <f>IF(P_20号様式!L47= "","",IF(VALUE(FIXED(P_20号様式!L47,0,TRUE))&lt;&gt;P_20号様式!L47,RIGHT(FIXED(P_20号様式!L47,3,FALSE),4),""))</f>
        <v>.474</v>
      </c>
      <c r="I65" s="11" t="str">
        <f>IF(P_20号様式!O47&lt;&gt; "",TEXT(INT(P_20号様式!O47),"#,##0"),"")</f>
        <v>174</v>
      </c>
      <c r="J65" s="10" t="str">
        <f>IF(P_20号様式!O47= "","",IF(VALUE(FIXED(P_20号様式!O47,0,TRUE))&lt;&gt;P_20号様式!O47,RIGHT(FIXED(P_20号様式!O47,3,FALSE),4),""))</f>
        <v>.525</v>
      </c>
      <c r="K65" s="11" t="str">
        <f>IF(P_20号様式!R47&lt;&gt; "",TEXT(INT(P_20号様式!R47),"#,##0"),"")</f>
        <v>312</v>
      </c>
      <c r="L65" s="10" t="str">
        <f>IF(P_20号様式!R47= "","",IF(VALUE(FIXED(P_20号様式!R47,0,TRUE))&lt;&gt;P_20号様式!R47,RIGHT(FIXED(P_20号様式!R47,3,FALSE),4),""))</f>
        <v/>
      </c>
      <c r="M65" s="11" t="str">
        <f>IF(P_20号様式!U47&lt;&gt; "",TEXT(INT(P_20号様式!U47),"#,##0"),"")</f>
        <v>56</v>
      </c>
      <c r="N65" s="10" t="str">
        <f>IF(P_20号様式!U47= "","",IF(VALUE(FIXED(P_20号様式!U47,0,TRUE))&lt;&gt;P_20号様式!U47,RIGHT(FIXED(P_20号様式!U47,3,FALSE),4),""))</f>
        <v/>
      </c>
      <c r="O65" s="11" t="str">
        <f>IF(P_20号様式!X47&lt;&gt; "",TEXT(INT(P_20号様式!X47),"#,##0"),"")</f>
        <v>1,440</v>
      </c>
      <c r="P65" s="10" t="str">
        <f>IF(P_20号様式!X47= "","",IF(VALUE(FIXED(P_20号様式!X47,0,TRUE))&lt;&gt;P_20号様式!X47,RIGHT(FIXED(P_20号様式!X47,3,FALSE),4),""))</f>
        <v/>
      </c>
      <c r="Q65" s="11" t="str">
        <f>IF(P_20号様式!AA47&lt;&gt; "",TEXT(INT(P_20号様式!AA47),"#,##0"),"")</f>
        <v>1,232</v>
      </c>
      <c r="R65" s="10" t="str">
        <f>IF(P_20号様式!AA47= "","",IF(VALUE(FIXED(P_20号様式!AA47,0,TRUE))&lt;&gt;P_20号様式!AA47,RIGHT(FIXED(P_20号様式!AA47,3,FALSE),4),""))</f>
        <v/>
      </c>
      <c r="S65" s="11" t="str">
        <f>IF(P_20号様式!AD47&lt;&gt; "",TEXT(INT(P_20号様式!AD47),"#,##0"),"")</f>
        <v>164</v>
      </c>
      <c r="T65" s="10" t="str">
        <f>IF(P_20号様式!AD47= "","",IF(VALUE(FIXED(P_20号様式!AD47,0,TRUE))&lt;&gt;P_20号様式!AD47,RIGHT(FIXED(P_20号様式!AD47,3,FALSE),4),""))</f>
        <v/>
      </c>
      <c r="U65" s="11" t="str">
        <f>IF(P_20号様式!AG47&lt;&gt; "",TEXT(INT(P_20号様式!AG47),"#,##0"),"")</f>
        <v/>
      </c>
      <c r="V65" s="10" t="str">
        <f>IF(P_20号様式!AG47= "","",IF(VALUE(FIXED(P_20号様式!AG47,0,TRUE))&lt;&gt;P_20号様式!AG47,RIGHT(FIXED(P_20号様式!AG47,3,FALSE),4),""))</f>
        <v/>
      </c>
      <c r="W65" s="11" t="str">
        <f>IF(P_20号様式!AH47&lt;&gt; "",TEXT(INT(P_20号様式!AH47),"#,##0"),"")</f>
        <v>4,399</v>
      </c>
      <c r="X65" s="10" t="str">
        <f>IF(P_20号様式!AH47= "","",IF(VALUE(FIXED(P_20号様式!AH47,0,TRUE))&lt;&gt;P_20号様式!AH47,RIGHT(FIXED(P_20号様式!AH47,3,FALSE),4),""))</f>
        <v>.999</v>
      </c>
    </row>
    <row r="66" spans="1:24" s="8" customFormat="1" ht="12.75" customHeight="1" x14ac:dyDescent="0.15">
      <c r="A66" s="23" t="str">
        <f>IF(P_20号様式!C48="","",P_20号様式!C48)</f>
        <v>龍郷町</v>
      </c>
      <c r="B66" s="23"/>
      <c r="C66" s="9" t="str">
        <f>IF(P_20号様式!F48&lt;&gt; "",TEXT(INT(P_20号様式!F48),"#,##0"),"")</f>
        <v>121</v>
      </c>
      <c r="D66" s="10" t="str">
        <f>IF(P_20号様式!F48= "","",IF(VALUE(FIXED(P_20号様式!F48,0,TRUE))&lt;&gt;P_20号様式!F48,RIGHT(FIXED(P_20号様式!F48,3,FALSE),4),""))</f>
        <v/>
      </c>
      <c r="E66" s="11" t="str">
        <f>IF(P_20号様式!I48&lt;&gt; "",TEXT(INT(P_20号様式!I48),"#,##0"),"")</f>
        <v>268</v>
      </c>
      <c r="F66" s="10" t="str">
        <f>IF(P_20号様式!I48= "","",IF(VALUE(FIXED(P_20号様式!I48,0,TRUE))&lt;&gt;P_20号様式!I48,RIGHT(FIXED(P_20号様式!I48,3,FALSE),4),""))</f>
        <v/>
      </c>
      <c r="G66" s="11" t="str">
        <f>IF(P_20号様式!L48&lt;&gt; "",TEXT(INT(P_20号様式!L48),"#,##0"),"")</f>
        <v>426</v>
      </c>
      <c r="H66" s="10" t="str">
        <f>IF(P_20号様式!L48= "","",IF(VALUE(FIXED(P_20号様式!L48,0,TRUE))&lt;&gt;P_20号様式!L48,RIGHT(FIXED(P_20号様式!L48,3,FALSE),4),""))</f>
        <v>.083</v>
      </c>
      <c r="I66" s="11" t="str">
        <f>IF(P_20号様式!O48&lt;&gt; "",TEXT(INT(P_20号様式!O48),"#,##0"),"")</f>
        <v>155</v>
      </c>
      <c r="J66" s="10" t="str">
        <f>IF(P_20号様式!O48= "","",IF(VALUE(FIXED(P_20号様式!O48,0,TRUE))&lt;&gt;P_20号様式!O48,RIGHT(FIXED(P_20号様式!O48,3,FALSE),4),""))</f>
        <v>.916</v>
      </c>
      <c r="K66" s="11" t="str">
        <f>IF(P_20号様式!R48&lt;&gt; "",TEXT(INT(P_20号様式!R48),"#,##0"),"")</f>
        <v>252</v>
      </c>
      <c r="L66" s="10" t="str">
        <f>IF(P_20号様式!R48= "","",IF(VALUE(FIXED(P_20号様式!R48,0,TRUE))&lt;&gt;P_20号様式!R48,RIGHT(FIXED(P_20号様式!R48,3,FALSE),4),""))</f>
        <v/>
      </c>
      <c r="M66" s="11" t="str">
        <f>IF(P_20号様式!U48&lt;&gt; "",TEXT(INT(P_20号様式!U48),"#,##0"),"")</f>
        <v>47</v>
      </c>
      <c r="N66" s="10" t="str">
        <f>IF(P_20号様式!U48= "","",IF(VALUE(FIXED(P_20号様式!U48,0,TRUE))&lt;&gt;P_20号様式!U48,RIGHT(FIXED(P_20号様式!U48,3,FALSE),4),""))</f>
        <v/>
      </c>
      <c r="O66" s="11" t="str">
        <f>IF(P_20号様式!X48&lt;&gt; "",TEXT(INT(P_20号様式!X48),"#,##0"),"")</f>
        <v>899</v>
      </c>
      <c r="P66" s="10" t="str">
        <f>IF(P_20号様式!X48= "","",IF(VALUE(FIXED(P_20号様式!X48,0,TRUE))&lt;&gt;P_20号様式!X48,RIGHT(FIXED(P_20号様式!X48,3,FALSE),4),""))</f>
        <v/>
      </c>
      <c r="Q66" s="11" t="str">
        <f>IF(P_20号様式!AA48&lt;&gt; "",TEXT(INT(P_20号様式!AA48),"#,##0"),"")</f>
        <v>790</v>
      </c>
      <c r="R66" s="10" t="str">
        <f>IF(P_20号様式!AA48= "","",IF(VALUE(FIXED(P_20号様式!AA48,0,TRUE))&lt;&gt;P_20号様式!AA48,RIGHT(FIXED(P_20号様式!AA48,3,FALSE),4),""))</f>
        <v/>
      </c>
      <c r="S66" s="11" t="str">
        <f>IF(P_20号様式!AD48&lt;&gt; "",TEXT(INT(P_20号様式!AD48),"#,##0"),"")</f>
        <v>141</v>
      </c>
      <c r="T66" s="10" t="str">
        <f>IF(P_20号様式!AD48= "","",IF(VALUE(FIXED(P_20号様式!AD48,0,TRUE))&lt;&gt;P_20号様式!AD48,RIGHT(FIXED(P_20号様式!AD48,3,FALSE),4),""))</f>
        <v/>
      </c>
      <c r="U66" s="11" t="str">
        <f>IF(P_20号様式!AG48&lt;&gt; "",TEXT(INT(P_20号様式!AG48),"#,##0"),"")</f>
        <v/>
      </c>
      <c r="V66" s="10" t="str">
        <f>IF(P_20号様式!AG48= "","",IF(VALUE(FIXED(P_20号様式!AG48,0,TRUE))&lt;&gt;P_20号様式!AG48,RIGHT(FIXED(P_20号様式!AG48,3,FALSE),4),""))</f>
        <v/>
      </c>
      <c r="W66" s="11" t="str">
        <f>IF(P_20号様式!AH48&lt;&gt; "",TEXT(INT(P_20号様式!AH48),"#,##0"),"")</f>
        <v>3,099</v>
      </c>
      <c r="X66" s="10" t="str">
        <f>IF(P_20号様式!AH48= "","",IF(VALUE(FIXED(P_20号様式!AH48,0,TRUE))&lt;&gt;P_20号様式!AH48,RIGHT(FIXED(P_20号様式!AH48,3,FALSE),4),""))</f>
        <v>.999</v>
      </c>
    </row>
    <row r="67" spans="1:24" s="8" customFormat="1" ht="12.75" customHeight="1" x14ac:dyDescent="0.15">
      <c r="A67" s="23" t="str">
        <f>IF(P_20号様式!C49="","",P_20号様式!C49)</f>
        <v>喜界町</v>
      </c>
      <c r="B67" s="23"/>
      <c r="C67" s="9" t="str">
        <f>IF(P_20号様式!F49&lt;&gt; "",TEXT(INT(P_20号様式!F49),"#,##0"),"")</f>
        <v>112</v>
      </c>
      <c r="D67" s="10" t="str">
        <f>IF(P_20号様式!F49= "","",IF(VALUE(FIXED(P_20号様式!F49,0,TRUE))&lt;&gt;P_20号様式!F49,RIGHT(FIXED(P_20号様式!F49,3,FALSE),4),""))</f>
        <v/>
      </c>
      <c r="E67" s="11" t="str">
        <f>IF(P_20号様式!I49&lt;&gt; "",TEXT(INT(P_20号様式!I49),"#,##0"),"")</f>
        <v>156</v>
      </c>
      <c r="F67" s="10" t="str">
        <f>IF(P_20号様式!I49= "","",IF(VALUE(FIXED(P_20号様式!I49,0,TRUE))&lt;&gt;P_20号様式!I49,RIGHT(FIXED(P_20号様式!I49,3,FALSE),4),""))</f>
        <v/>
      </c>
      <c r="G67" s="11" t="str">
        <f>IF(P_20号様式!L49&lt;&gt; "",TEXT(INT(P_20号様式!L49),"#,##0"),"")</f>
        <v>413</v>
      </c>
      <c r="H67" s="10" t="str">
        <f>IF(P_20号様式!L49= "","",IF(VALUE(FIXED(P_20号様式!L49,0,TRUE))&lt;&gt;P_20号様式!L49,RIGHT(FIXED(P_20号様式!L49,3,FALSE),4),""))</f>
        <v>.833</v>
      </c>
      <c r="I67" s="11" t="str">
        <f>IF(P_20号様式!O49&lt;&gt; "",TEXT(INT(P_20号様式!O49),"#,##0"),"")</f>
        <v>159</v>
      </c>
      <c r="J67" s="10" t="str">
        <f>IF(P_20号様式!O49= "","",IF(VALUE(FIXED(P_20号様式!O49,0,TRUE))&lt;&gt;P_20号様式!O49,RIGHT(FIXED(P_20号様式!O49,3,FALSE),4),""))</f>
        <v>.166</v>
      </c>
      <c r="K67" s="11" t="str">
        <f>IF(P_20号様式!R49&lt;&gt; "",TEXT(INT(P_20号様式!R49),"#,##0"),"")</f>
        <v>224</v>
      </c>
      <c r="L67" s="10" t="str">
        <f>IF(P_20号様式!R49= "","",IF(VALUE(FIXED(P_20号様式!R49,0,TRUE))&lt;&gt;P_20号様式!R49,RIGHT(FIXED(P_20号様式!R49,3,FALSE),4),""))</f>
        <v/>
      </c>
      <c r="M67" s="11" t="str">
        <f>IF(P_20号様式!U49&lt;&gt; "",TEXT(INT(P_20号様式!U49),"#,##0"),"")</f>
        <v>37</v>
      </c>
      <c r="N67" s="10" t="str">
        <f>IF(P_20号様式!U49= "","",IF(VALUE(FIXED(P_20号様式!U49,0,TRUE))&lt;&gt;P_20号様式!U49,RIGHT(FIXED(P_20号様式!U49,3,FALSE),4),""))</f>
        <v/>
      </c>
      <c r="O67" s="11" t="str">
        <f>IF(P_20号様式!X49&lt;&gt; "",TEXT(INT(P_20号様式!X49),"#,##0"),"")</f>
        <v>1,165</v>
      </c>
      <c r="P67" s="10" t="str">
        <f>IF(P_20号様式!X49= "","",IF(VALUE(FIXED(P_20号様式!X49,0,TRUE))&lt;&gt;P_20号様式!X49,RIGHT(FIXED(P_20号様式!X49,3,FALSE),4),""))</f>
        <v/>
      </c>
      <c r="Q67" s="11" t="str">
        <f>IF(P_20号様式!AA49&lt;&gt; "",TEXT(INT(P_20号様式!AA49),"#,##0"),"")</f>
        <v>774</v>
      </c>
      <c r="R67" s="10" t="str">
        <f>IF(P_20号様式!AA49= "","",IF(VALUE(FIXED(P_20号様式!AA49,0,TRUE))&lt;&gt;P_20号様式!AA49,RIGHT(FIXED(P_20号様式!AA49,3,FALSE),4),""))</f>
        <v/>
      </c>
      <c r="S67" s="11" t="str">
        <f>IF(P_20号様式!AD49&lt;&gt; "",TEXT(INT(P_20号様式!AD49),"#,##0"),"")</f>
        <v>187</v>
      </c>
      <c r="T67" s="10" t="str">
        <f>IF(P_20号様式!AD49= "","",IF(VALUE(FIXED(P_20号様式!AD49,0,TRUE))&lt;&gt;P_20号様式!AD49,RIGHT(FIXED(P_20号様式!AD49,3,FALSE),4),""))</f>
        <v/>
      </c>
      <c r="U67" s="11" t="str">
        <f>IF(P_20号様式!AG49&lt;&gt; "",TEXT(INT(P_20号様式!AG49),"#,##0"),"")</f>
        <v/>
      </c>
      <c r="V67" s="10" t="str">
        <f>IF(P_20号様式!AG49= "","",IF(VALUE(FIXED(P_20号様式!AG49,0,TRUE))&lt;&gt;P_20号様式!AG49,RIGHT(FIXED(P_20号様式!AG49,3,FALSE),4),""))</f>
        <v/>
      </c>
      <c r="W67" s="11" t="str">
        <f>IF(P_20号様式!AH49&lt;&gt; "",TEXT(INT(P_20号様式!AH49),"#,##0"),"")</f>
        <v>3,227</v>
      </c>
      <c r="X67" s="10" t="str">
        <f>IF(P_20号様式!AH49= "","",IF(VALUE(FIXED(P_20号様式!AH49,0,TRUE))&lt;&gt;P_20号様式!AH49,RIGHT(FIXED(P_20号様式!AH49,3,FALSE),4),""))</f>
        <v>.999</v>
      </c>
    </row>
    <row r="68" spans="1:24" s="8" customFormat="1" ht="12.75" customHeight="1" x14ac:dyDescent="0.15">
      <c r="A68" s="23" t="str">
        <f>IF(P_20号様式!C50="","",P_20号様式!C50)</f>
        <v>徳之島町</v>
      </c>
      <c r="B68" s="23"/>
      <c r="C68" s="9" t="str">
        <f>IF(P_20号様式!F50&lt;&gt; "",TEXT(INT(P_20号様式!F50),"#,##0"),"")</f>
        <v>215</v>
      </c>
      <c r="D68" s="10" t="str">
        <f>IF(P_20号様式!F50= "","",IF(VALUE(FIXED(P_20号様式!F50,0,TRUE))&lt;&gt;P_20号様式!F50,RIGHT(FIXED(P_20号様式!F50,3,FALSE),4),""))</f>
        <v/>
      </c>
      <c r="E68" s="11" t="str">
        <f>IF(P_20号様式!I50&lt;&gt; "",TEXT(INT(P_20号様式!I50),"#,##0"),"")</f>
        <v>346</v>
      </c>
      <c r="F68" s="10" t="str">
        <f>IF(P_20号様式!I50= "","",IF(VALUE(FIXED(P_20号様式!I50,0,TRUE))&lt;&gt;P_20号様式!I50,RIGHT(FIXED(P_20号様式!I50,3,FALSE),4),""))</f>
        <v/>
      </c>
      <c r="G68" s="11" t="str">
        <f>IF(P_20号様式!L50&lt;&gt; "",TEXT(INT(P_20号様式!L50),"#,##0"),"")</f>
        <v>575</v>
      </c>
      <c r="H68" s="10" t="str">
        <f>IF(P_20号様式!L50= "","",IF(VALUE(FIXED(P_20号様式!L50,0,TRUE))&lt;&gt;P_20号様式!L50,RIGHT(FIXED(P_20号様式!L50,3,FALSE),4),""))</f>
        <v>.270</v>
      </c>
      <c r="I68" s="11" t="str">
        <f>IF(P_20号様式!O50&lt;&gt; "",TEXT(INT(P_20号様式!O50),"#,##0"),"")</f>
        <v>246</v>
      </c>
      <c r="J68" s="10" t="str">
        <f>IF(P_20号様式!O50= "","",IF(VALUE(FIXED(P_20号様式!O50,0,TRUE))&lt;&gt;P_20号様式!O50,RIGHT(FIXED(P_20号様式!O50,3,FALSE),4),""))</f>
        <v>.729</v>
      </c>
      <c r="K68" s="11" t="str">
        <f>IF(P_20号様式!R50&lt;&gt; "",TEXT(INT(P_20号様式!R50),"#,##0"),"")</f>
        <v>332</v>
      </c>
      <c r="L68" s="10" t="str">
        <f>IF(P_20号様式!R50= "","",IF(VALUE(FIXED(P_20号様式!R50,0,TRUE))&lt;&gt;P_20号様式!R50,RIGHT(FIXED(P_20号様式!R50,3,FALSE),4),""))</f>
        <v/>
      </c>
      <c r="M68" s="11" t="str">
        <f>IF(P_20号様式!U50&lt;&gt; "",TEXT(INT(P_20号様式!U50),"#,##0"),"")</f>
        <v>68</v>
      </c>
      <c r="N68" s="10" t="str">
        <f>IF(P_20号様式!U50= "","",IF(VALUE(FIXED(P_20号様式!U50,0,TRUE))&lt;&gt;P_20号様式!U50,RIGHT(FIXED(P_20号様式!U50,3,FALSE),4),""))</f>
        <v/>
      </c>
      <c r="O68" s="11" t="str">
        <f>IF(P_20号様式!X50&lt;&gt; "",TEXT(INT(P_20号様式!X50),"#,##0"),"")</f>
        <v>2,001</v>
      </c>
      <c r="P68" s="10" t="str">
        <f>IF(P_20号様式!X50= "","",IF(VALUE(FIXED(P_20号様式!X50,0,TRUE))&lt;&gt;P_20号様式!X50,RIGHT(FIXED(P_20号様式!X50,3,FALSE),4),""))</f>
        <v/>
      </c>
      <c r="Q68" s="11" t="str">
        <f>IF(P_20号様式!AA50&lt;&gt; "",TEXT(INT(P_20号様式!AA50),"#,##0"),"")</f>
        <v>892</v>
      </c>
      <c r="R68" s="10" t="str">
        <f>IF(P_20号様式!AA50= "","",IF(VALUE(FIXED(P_20号様式!AA50,0,TRUE))&lt;&gt;P_20号様式!AA50,RIGHT(FIXED(P_20号様式!AA50,3,FALSE),4),""))</f>
        <v/>
      </c>
      <c r="S68" s="11" t="str">
        <f>IF(P_20号様式!AD50&lt;&gt; "",TEXT(INT(P_20号様式!AD50),"#,##0"),"")</f>
        <v>171</v>
      </c>
      <c r="T68" s="10" t="str">
        <f>IF(P_20号様式!AD50= "","",IF(VALUE(FIXED(P_20号様式!AD50,0,TRUE))&lt;&gt;P_20号様式!AD50,RIGHT(FIXED(P_20号様式!AD50,3,FALSE),4),""))</f>
        <v/>
      </c>
      <c r="U68" s="11" t="str">
        <f>IF(P_20号様式!AG50&lt;&gt; "",TEXT(INT(P_20号様式!AG50),"#,##0"),"")</f>
        <v/>
      </c>
      <c r="V68" s="10" t="str">
        <f>IF(P_20号様式!AG50= "","",IF(VALUE(FIXED(P_20号様式!AG50,0,TRUE))&lt;&gt;P_20号様式!AG50,RIGHT(FIXED(P_20号様式!AG50,3,FALSE),4),""))</f>
        <v/>
      </c>
      <c r="W68" s="11" t="str">
        <f>IF(P_20号様式!AH50&lt;&gt; "",TEXT(INT(P_20号様式!AH50),"#,##0"),"")</f>
        <v>4,846</v>
      </c>
      <c r="X68" s="10" t="str">
        <f>IF(P_20号様式!AH50= "","",IF(VALUE(FIXED(P_20号様式!AH50,0,TRUE))&lt;&gt;P_20号様式!AH50,RIGHT(FIXED(P_20号様式!AH50,3,FALSE),4),""))</f>
        <v>.999</v>
      </c>
    </row>
    <row r="69" spans="1:24" s="8" customFormat="1" ht="12.75" customHeight="1" x14ac:dyDescent="0.15">
      <c r="A69" s="23" t="str">
        <f>IF(P_20号様式!C51="","",P_20号様式!C51)</f>
        <v>天城町</v>
      </c>
      <c r="B69" s="23"/>
      <c r="C69" s="9" t="str">
        <f>IF(P_20号様式!F51&lt;&gt; "",TEXT(INT(P_20号様式!F51),"#,##0"),"")</f>
        <v>97</v>
      </c>
      <c r="D69" s="10" t="str">
        <f>IF(P_20号様式!F51= "","",IF(VALUE(FIXED(P_20号様式!F51,0,TRUE))&lt;&gt;P_20号様式!F51,RIGHT(FIXED(P_20号様式!F51,3,FALSE),4),""))</f>
        <v/>
      </c>
      <c r="E69" s="11" t="str">
        <f>IF(P_20号様式!I51&lt;&gt; "",TEXT(INT(P_20号様式!I51),"#,##0"),"")</f>
        <v>193</v>
      </c>
      <c r="F69" s="10" t="str">
        <f>IF(P_20号様式!I51= "","",IF(VALUE(FIXED(P_20号様式!I51,0,TRUE))&lt;&gt;P_20号様式!I51,RIGHT(FIXED(P_20号様式!I51,3,FALSE),4),""))</f>
        <v/>
      </c>
      <c r="G69" s="11" t="str">
        <f>IF(P_20号様式!L51&lt;&gt; "",TEXT(INT(P_20号様式!L51),"#,##0"),"")</f>
        <v>259</v>
      </c>
      <c r="H69" s="10" t="str">
        <f>IF(P_20号様式!L51= "","",IF(VALUE(FIXED(P_20号様式!L51,0,TRUE))&lt;&gt;P_20号様式!L51,RIGHT(FIXED(P_20号様式!L51,3,FALSE),4),""))</f>
        <v>.427</v>
      </c>
      <c r="I69" s="11" t="str">
        <f>IF(P_20号様式!O51&lt;&gt; "",TEXT(INT(P_20号様式!O51),"#,##0"),"")</f>
        <v>121</v>
      </c>
      <c r="J69" s="10" t="str">
        <f>IF(P_20号様式!O51= "","",IF(VALUE(FIXED(P_20号様式!O51,0,TRUE))&lt;&gt;P_20号様式!O51,RIGHT(FIXED(P_20号様式!O51,3,FALSE),4),""))</f>
        <v>.572</v>
      </c>
      <c r="K69" s="11" t="str">
        <f>IF(P_20号様式!R51&lt;&gt; "",TEXT(INT(P_20号様式!R51),"#,##0"),"")</f>
        <v>132</v>
      </c>
      <c r="L69" s="10" t="str">
        <f>IF(P_20号様式!R51= "","",IF(VALUE(FIXED(P_20号様式!R51,0,TRUE))&lt;&gt;P_20号様式!R51,RIGHT(FIXED(P_20号様式!R51,3,FALSE),4),""))</f>
        <v/>
      </c>
      <c r="M69" s="11" t="str">
        <f>IF(P_20号様式!U51&lt;&gt; "",TEXT(INT(P_20号様式!U51),"#,##0"),"")</f>
        <v>26</v>
      </c>
      <c r="N69" s="10" t="str">
        <f>IF(P_20号様式!U51= "","",IF(VALUE(FIXED(P_20号様式!U51,0,TRUE))&lt;&gt;P_20号様式!U51,RIGHT(FIXED(P_20号様式!U51,3,FALSE),4),""))</f>
        <v/>
      </c>
      <c r="O69" s="11" t="str">
        <f>IF(P_20号様式!X51&lt;&gt; "",TEXT(INT(P_20号様式!X51),"#,##0"),"")</f>
        <v>1,261</v>
      </c>
      <c r="P69" s="10" t="str">
        <f>IF(P_20号様式!X51= "","",IF(VALUE(FIXED(P_20号様式!X51,0,TRUE))&lt;&gt;P_20号様式!X51,RIGHT(FIXED(P_20号様式!X51,3,FALSE),4),""))</f>
        <v/>
      </c>
      <c r="Q69" s="11" t="str">
        <f>IF(P_20号様式!AA51&lt;&gt; "",TEXT(INT(P_20号様式!AA51),"#,##0"),"")</f>
        <v>666</v>
      </c>
      <c r="R69" s="10" t="str">
        <f>IF(P_20号様式!AA51= "","",IF(VALUE(FIXED(P_20号様式!AA51,0,TRUE))&lt;&gt;P_20号様式!AA51,RIGHT(FIXED(P_20号様式!AA51,3,FALSE),4),""))</f>
        <v/>
      </c>
      <c r="S69" s="11" t="str">
        <f>IF(P_20号様式!AD51&lt;&gt; "",TEXT(INT(P_20号様式!AD51),"#,##0"),"")</f>
        <v>159</v>
      </c>
      <c r="T69" s="10" t="str">
        <f>IF(P_20号様式!AD51= "","",IF(VALUE(FIXED(P_20号様式!AD51,0,TRUE))&lt;&gt;P_20号様式!AD51,RIGHT(FIXED(P_20号様式!AD51,3,FALSE),4),""))</f>
        <v/>
      </c>
      <c r="U69" s="11" t="str">
        <f>IF(P_20号様式!AG51&lt;&gt; "",TEXT(INT(P_20号様式!AG51),"#,##0"),"")</f>
        <v/>
      </c>
      <c r="V69" s="10" t="str">
        <f>IF(P_20号様式!AG51= "","",IF(VALUE(FIXED(P_20号様式!AG51,0,TRUE))&lt;&gt;P_20号様式!AG51,RIGHT(FIXED(P_20号様式!AG51,3,FALSE),4),""))</f>
        <v/>
      </c>
      <c r="W69" s="11" t="str">
        <f>IF(P_20号様式!AH51&lt;&gt; "",TEXT(INT(P_20号様式!AH51),"#,##0"),"")</f>
        <v>2,914</v>
      </c>
      <c r="X69" s="10" t="str">
        <f>IF(P_20号様式!AH51= "","",IF(VALUE(FIXED(P_20号様式!AH51,0,TRUE))&lt;&gt;P_20号様式!AH51,RIGHT(FIXED(P_20号様式!AH51,3,FALSE),4),""))</f>
        <v>.999</v>
      </c>
    </row>
    <row r="70" spans="1:24" s="8" customFormat="1" ht="12.75" customHeight="1" x14ac:dyDescent="0.15">
      <c r="A70" s="23" t="str">
        <f>IF(P_20号様式!C52="","",P_20号様式!C52)</f>
        <v>伊仙町</v>
      </c>
      <c r="B70" s="23"/>
      <c r="C70" s="9" t="str">
        <f>IF(P_20号様式!F52&lt;&gt; "",TEXT(INT(P_20号様式!F52),"#,##0"),"")</f>
        <v>146</v>
      </c>
      <c r="D70" s="10" t="str">
        <f>IF(P_20号様式!F52= "","",IF(VALUE(FIXED(P_20号様式!F52,0,TRUE))&lt;&gt;P_20号様式!F52,RIGHT(FIXED(P_20号様式!F52,3,FALSE),4),""))</f>
        <v/>
      </c>
      <c r="E70" s="11" t="str">
        <f>IF(P_20号様式!I52&lt;&gt; "",TEXT(INT(P_20号様式!I52),"#,##0"),"")</f>
        <v>153</v>
      </c>
      <c r="F70" s="10" t="str">
        <f>IF(P_20号様式!I52= "","",IF(VALUE(FIXED(P_20号様式!I52,0,TRUE))&lt;&gt;P_20号様式!I52,RIGHT(FIXED(P_20号様式!I52,3,FALSE),4),""))</f>
        <v/>
      </c>
      <c r="G70" s="11" t="str">
        <f>IF(P_20号様式!L52&lt;&gt; "",TEXT(INT(P_20号様式!L52),"#,##0"),"")</f>
        <v>330</v>
      </c>
      <c r="H70" s="10" t="str">
        <f>IF(P_20号様式!L52= "","",IF(VALUE(FIXED(P_20号様式!L52,0,TRUE))&lt;&gt;P_20号様式!L52,RIGHT(FIXED(P_20号様式!L52,3,FALSE),4),""))</f>
        <v>.687</v>
      </c>
      <c r="I70" s="11" t="str">
        <f>IF(P_20号様式!O52&lt;&gt; "",TEXT(INT(P_20号様式!O52),"#,##0"),"")</f>
        <v>83</v>
      </c>
      <c r="J70" s="10" t="str">
        <f>IF(P_20号様式!O52= "","",IF(VALUE(FIXED(P_20号様式!O52,0,TRUE))&lt;&gt;P_20号様式!O52,RIGHT(FIXED(P_20号様式!O52,3,FALSE),4),""))</f>
        <v>.312</v>
      </c>
      <c r="K70" s="11" t="str">
        <f>IF(P_20号様式!R52&lt;&gt; "",TEXT(INT(P_20号様式!R52),"#,##0"),"")</f>
        <v>188</v>
      </c>
      <c r="L70" s="10" t="str">
        <f>IF(P_20号様式!R52= "","",IF(VALUE(FIXED(P_20号様式!R52,0,TRUE))&lt;&gt;P_20号様式!R52,RIGHT(FIXED(P_20号様式!R52,3,FALSE),4),""))</f>
        <v/>
      </c>
      <c r="M70" s="11" t="str">
        <f>IF(P_20号様式!U52&lt;&gt; "",TEXT(INT(P_20号様式!U52),"#,##0"),"")</f>
        <v>36</v>
      </c>
      <c r="N70" s="10" t="str">
        <f>IF(P_20号様式!U52= "","",IF(VALUE(FIXED(P_20号様式!U52,0,TRUE))&lt;&gt;P_20号様式!U52,RIGHT(FIXED(P_20号様式!U52,3,FALSE),4),""))</f>
        <v/>
      </c>
      <c r="O70" s="11" t="str">
        <f>IF(P_20号様式!X52&lt;&gt; "",TEXT(INT(P_20号様式!X52),"#,##0"),"")</f>
        <v>1,203</v>
      </c>
      <c r="P70" s="10" t="str">
        <f>IF(P_20号様式!X52= "","",IF(VALUE(FIXED(P_20号様式!X52,0,TRUE))&lt;&gt;P_20号様式!X52,RIGHT(FIXED(P_20号様式!X52,3,FALSE),4),""))</f>
        <v/>
      </c>
      <c r="Q70" s="11" t="str">
        <f>IF(P_20号様式!AA52&lt;&gt; "",TEXT(INT(P_20号様式!AA52),"#,##0"),"")</f>
        <v>713</v>
      </c>
      <c r="R70" s="10" t="str">
        <f>IF(P_20号様式!AA52= "","",IF(VALUE(FIXED(P_20号様式!AA52,0,TRUE))&lt;&gt;P_20号様式!AA52,RIGHT(FIXED(P_20号様式!AA52,3,FALSE),4),""))</f>
        <v/>
      </c>
      <c r="S70" s="11" t="str">
        <f>IF(P_20号様式!AD52&lt;&gt; "",TEXT(INT(P_20号様式!AD52),"#,##0"),"")</f>
        <v>116</v>
      </c>
      <c r="T70" s="10" t="str">
        <f>IF(P_20号様式!AD52= "","",IF(VALUE(FIXED(P_20号様式!AD52,0,TRUE))&lt;&gt;P_20号様式!AD52,RIGHT(FIXED(P_20号様式!AD52,3,FALSE),4),""))</f>
        <v/>
      </c>
      <c r="U70" s="11" t="str">
        <f>IF(P_20号様式!AG52&lt;&gt; "",TEXT(INT(P_20号様式!AG52),"#,##0"),"")</f>
        <v/>
      </c>
      <c r="V70" s="10" t="str">
        <f>IF(P_20号様式!AG52= "","",IF(VALUE(FIXED(P_20号様式!AG52,0,TRUE))&lt;&gt;P_20号様式!AG52,RIGHT(FIXED(P_20号様式!AG52,3,FALSE),4),""))</f>
        <v/>
      </c>
      <c r="W70" s="11" t="str">
        <f>IF(P_20号様式!AH52&lt;&gt; "",TEXT(INT(P_20号様式!AH52),"#,##0"),"")</f>
        <v>2,968</v>
      </c>
      <c r="X70" s="10" t="str">
        <f>IF(P_20号様式!AH52= "","",IF(VALUE(FIXED(P_20号様式!AH52,0,TRUE))&lt;&gt;P_20号様式!AH52,RIGHT(FIXED(P_20号様式!AH52,3,FALSE),4),""))</f>
        <v>.999</v>
      </c>
    </row>
    <row r="71" spans="1:24" s="8" customFormat="1" ht="12.75" customHeight="1" x14ac:dyDescent="0.15">
      <c r="A71" s="23" t="str">
        <f>IF(P_20号様式!C53="","",P_20号様式!C53)</f>
        <v>和泊町</v>
      </c>
      <c r="B71" s="23"/>
      <c r="C71" s="9" t="str">
        <f>IF(P_20号様式!F53&lt;&gt; "",TEXT(INT(P_20号様式!F53),"#,##0"),"")</f>
        <v>74</v>
      </c>
      <c r="D71" s="10" t="str">
        <f>IF(P_20号様式!F53= "","",IF(VALUE(FIXED(P_20号様式!F53,0,TRUE))&lt;&gt;P_20号様式!F53,RIGHT(FIXED(P_20号様式!F53,3,FALSE),4),""))</f>
        <v/>
      </c>
      <c r="E71" s="11" t="str">
        <f>IF(P_20号様式!I53&lt;&gt; "",TEXT(INT(P_20号様式!I53),"#,##0"),"")</f>
        <v>276</v>
      </c>
      <c r="F71" s="10" t="str">
        <f>IF(P_20号様式!I53= "","",IF(VALUE(FIXED(P_20号様式!I53,0,TRUE))&lt;&gt;P_20号様式!I53,RIGHT(FIXED(P_20号様式!I53,3,FALSE),4),""))</f>
        <v/>
      </c>
      <c r="G71" s="11" t="str">
        <f>IF(P_20号様式!L53&lt;&gt; "",TEXT(INT(P_20号様式!L53),"#,##0"),"")</f>
        <v>404</v>
      </c>
      <c r="H71" s="10" t="str">
        <f>IF(P_20号様式!L53= "","",IF(VALUE(FIXED(P_20号様式!L53,0,TRUE))&lt;&gt;P_20号様式!L53,RIGHT(FIXED(P_20号様式!L53,3,FALSE),4),""))</f>
        <v>.931</v>
      </c>
      <c r="I71" s="11" t="str">
        <f>IF(P_20号様式!O53&lt;&gt; "",TEXT(INT(P_20号様式!O53),"#,##0"),"")</f>
        <v>145</v>
      </c>
      <c r="J71" s="10" t="str">
        <f>IF(P_20号様式!O53= "","",IF(VALUE(FIXED(P_20号様式!O53,0,TRUE))&lt;&gt;P_20号様式!O53,RIGHT(FIXED(P_20号様式!O53,3,FALSE),4),""))</f>
        <v>.068</v>
      </c>
      <c r="K71" s="11" t="str">
        <f>IF(P_20号様式!R53&lt;&gt; "",TEXT(INT(P_20号様式!R53),"#,##0"),"")</f>
        <v>201</v>
      </c>
      <c r="L71" s="10" t="str">
        <f>IF(P_20号様式!R53= "","",IF(VALUE(FIXED(P_20号様式!R53,0,TRUE))&lt;&gt;P_20号様式!R53,RIGHT(FIXED(P_20号様式!R53,3,FALSE),4),""))</f>
        <v/>
      </c>
      <c r="M71" s="11" t="str">
        <f>IF(P_20号様式!U53&lt;&gt; "",TEXT(INT(P_20号様式!U53),"#,##0"),"")</f>
        <v>36</v>
      </c>
      <c r="N71" s="10" t="str">
        <f>IF(P_20号様式!U53= "","",IF(VALUE(FIXED(P_20号様式!U53,0,TRUE))&lt;&gt;P_20号様式!U53,RIGHT(FIXED(P_20号様式!U53,3,FALSE),4),""))</f>
        <v/>
      </c>
      <c r="O71" s="11" t="str">
        <f>IF(P_20号様式!X53&lt;&gt; "",TEXT(INT(P_20号様式!X53),"#,##0"),"")</f>
        <v>1,163</v>
      </c>
      <c r="P71" s="10" t="str">
        <f>IF(P_20号様式!X53= "","",IF(VALUE(FIXED(P_20号様式!X53,0,TRUE))&lt;&gt;P_20号様式!X53,RIGHT(FIXED(P_20号様式!X53,3,FALSE),4),""))</f>
        <v/>
      </c>
      <c r="Q71" s="11" t="str">
        <f>IF(P_20号様式!AA53&lt;&gt; "",TEXT(INT(P_20号様式!AA53),"#,##0"),"")</f>
        <v>727</v>
      </c>
      <c r="R71" s="10" t="str">
        <f>IF(P_20号様式!AA53= "","",IF(VALUE(FIXED(P_20号様式!AA53,0,TRUE))&lt;&gt;P_20号様式!AA53,RIGHT(FIXED(P_20号様式!AA53,3,FALSE),4),""))</f>
        <v/>
      </c>
      <c r="S71" s="11" t="str">
        <f>IF(P_20号様式!AD53&lt;&gt; "",TEXT(INT(P_20号様式!AD53),"#,##0"),"")</f>
        <v>115</v>
      </c>
      <c r="T71" s="10" t="str">
        <f>IF(P_20号様式!AD53= "","",IF(VALUE(FIXED(P_20号様式!AD53,0,TRUE))&lt;&gt;P_20号様式!AD53,RIGHT(FIXED(P_20号様式!AD53,3,FALSE),4),""))</f>
        <v/>
      </c>
      <c r="U71" s="11" t="str">
        <f>IF(P_20号様式!AG53&lt;&gt; "",TEXT(INT(P_20号様式!AG53),"#,##0"),"")</f>
        <v/>
      </c>
      <c r="V71" s="10" t="str">
        <f>IF(P_20号様式!AG53= "","",IF(VALUE(FIXED(P_20号様式!AG53,0,TRUE))&lt;&gt;P_20号様式!AG53,RIGHT(FIXED(P_20号様式!AG53,3,FALSE),4),""))</f>
        <v/>
      </c>
      <c r="W71" s="11" t="str">
        <f>IF(P_20号様式!AH53&lt;&gt; "",TEXT(INT(P_20号様式!AH53),"#,##0"),"")</f>
        <v>3,141</v>
      </c>
      <c r="X71" s="10" t="str">
        <f>IF(P_20号様式!AH53= "","",IF(VALUE(FIXED(P_20号様式!AH53,0,TRUE))&lt;&gt;P_20号様式!AH53,RIGHT(FIXED(P_20号様式!AH53,3,FALSE),4),""))</f>
        <v>.999</v>
      </c>
    </row>
    <row r="72" spans="1:24" s="8" customFormat="1" ht="12.75" customHeight="1" x14ac:dyDescent="0.15">
      <c r="A72" s="23" t="str">
        <f>IF(P_20号様式!C54="","",P_20号様式!C54)</f>
        <v>知名町</v>
      </c>
      <c r="B72" s="23"/>
      <c r="C72" s="9" t="str">
        <f>IF(P_20号様式!F54&lt;&gt; "",TEXT(INT(P_20号様式!F54),"#,##0"),"")</f>
        <v>76</v>
      </c>
      <c r="D72" s="10" t="str">
        <f>IF(P_20号様式!F54= "","",IF(VALUE(FIXED(P_20号様式!F54,0,TRUE))&lt;&gt;P_20号様式!F54,RIGHT(FIXED(P_20号様式!F54,3,FALSE),4),""))</f>
        <v/>
      </c>
      <c r="E72" s="11" t="str">
        <f>IF(P_20号様式!I54&lt;&gt; "",TEXT(INT(P_20号様式!I54),"#,##0"),"")</f>
        <v>250</v>
      </c>
      <c r="F72" s="10" t="str">
        <f>IF(P_20号様式!I54= "","",IF(VALUE(FIXED(P_20号様式!I54,0,TRUE))&lt;&gt;P_20号様式!I54,RIGHT(FIXED(P_20号様式!I54,3,FALSE),4),""))</f>
        <v/>
      </c>
      <c r="G72" s="11" t="str">
        <f>IF(P_20号様式!L54&lt;&gt; "",TEXT(INT(P_20号様式!L54),"#,##0"),"")</f>
        <v>422</v>
      </c>
      <c r="H72" s="10" t="str">
        <f>IF(P_20号様式!L54= "","",IF(VALUE(FIXED(P_20号様式!L54,0,TRUE))&lt;&gt;P_20号様式!L54,RIGHT(FIXED(P_20号様式!L54,3,FALSE),4),""))</f>
        <v>.780</v>
      </c>
      <c r="I72" s="11" t="str">
        <f>IF(P_20号様式!O54&lt;&gt; "",TEXT(INT(P_20号様式!O54),"#,##0"),"")</f>
        <v>142</v>
      </c>
      <c r="J72" s="10" t="str">
        <f>IF(P_20号様式!O54= "","",IF(VALUE(FIXED(P_20号様式!O54,0,TRUE))&lt;&gt;P_20号様式!O54,RIGHT(FIXED(P_20号様式!O54,3,FALSE),4),""))</f>
        <v>.219</v>
      </c>
      <c r="K72" s="11" t="str">
        <f>IF(P_20号様式!R54&lt;&gt; "",TEXT(INT(P_20号様式!R54),"#,##0"),"")</f>
        <v>156</v>
      </c>
      <c r="L72" s="10" t="str">
        <f>IF(P_20号様式!R54= "","",IF(VALUE(FIXED(P_20号様式!R54,0,TRUE))&lt;&gt;P_20号様式!R54,RIGHT(FIXED(P_20号様式!R54,3,FALSE),4),""))</f>
        <v/>
      </c>
      <c r="M72" s="11" t="str">
        <f>IF(P_20号様式!U54&lt;&gt; "",TEXT(INT(P_20号様式!U54),"#,##0"),"")</f>
        <v>52</v>
      </c>
      <c r="N72" s="10" t="str">
        <f>IF(P_20号様式!U54= "","",IF(VALUE(FIXED(P_20号様式!U54,0,TRUE))&lt;&gt;P_20号様式!U54,RIGHT(FIXED(P_20号様式!U54,3,FALSE),4),""))</f>
        <v/>
      </c>
      <c r="O72" s="11" t="str">
        <f>IF(P_20号様式!X54&lt;&gt; "",TEXT(INT(P_20号様式!X54),"#,##0"),"")</f>
        <v>918</v>
      </c>
      <c r="P72" s="10" t="str">
        <f>IF(P_20号様式!X54= "","",IF(VALUE(FIXED(P_20号様式!X54,0,TRUE))&lt;&gt;P_20号様式!X54,RIGHT(FIXED(P_20号様式!X54,3,FALSE),4),""))</f>
        <v/>
      </c>
      <c r="Q72" s="11" t="str">
        <f>IF(P_20号様式!AA54&lt;&gt; "",TEXT(INT(P_20号様式!AA54),"#,##0"),"")</f>
        <v>552</v>
      </c>
      <c r="R72" s="10" t="str">
        <f>IF(P_20号様式!AA54= "","",IF(VALUE(FIXED(P_20号様式!AA54,0,TRUE))&lt;&gt;P_20号様式!AA54,RIGHT(FIXED(P_20号様式!AA54,3,FALSE),4),""))</f>
        <v/>
      </c>
      <c r="S72" s="11" t="str">
        <f>IF(P_20号様式!AD54&lt;&gt; "",TEXT(INT(P_20号様式!AD54),"#,##0"),"")</f>
        <v>133</v>
      </c>
      <c r="T72" s="10" t="str">
        <f>IF(P_20号様式!AD54= "","",IF(VALUE(FIXED(P_20号様式!AD54,0,TRUE))&lt;&gt;P_20号様式!AD54,RIGHT(FIXED(P_20号様式!AD54,3,FALSE),4),""))</f>
        <v/>
      </c>
      <c r="U72" s="11" t="str">
        <f>IF(P_20号様式!AG54&lt;&gt; "",TEXT(INT(P_20号様式!AG54),"#,##0"),"")</f>
        <v/>
      </c>
      <c r="V72" s="10" t="str">
        <f>IF(P_20号様式!AG54= "","",IF(VALUE(FIXED(P_20号様式!AG54,0,TRUE))&lt;&gt;P_20号様式!AG54,RIGHT(FIXED(P_20号様式!AG54,3,FALSE),4),""))</f>
        <v/>
      </c>
      <c r="W72" s="11" t="str">
        <f>IF(P_20号様式!AH54&lt;&gt; "",TEXT(INT(P_20号様式!AH54),"#,##0"),"")</f>
        <v>2,701</v>
      </c>
      <c r="X72" s="10" t="str">
        <f>IF(P_20号様式!AH54= "","",IF(VALUE(FIXED(P_20号様式!AH54,0,TRUE))&lt;&gt;P_20号様式!AH54,RIGHT(FIXED(P_20号様式!AH54,3,FALSE),4),""))</f>
        <v>.999</v>
      </c>
    </row>
    <row r="73" spans="1:24" s="8" customFormat="1" ht="12.75" customHeight="1" x14ac:dyDescent="0.15">
      <c r="A73" s="23" t="str">
        <f>IF(P_20号様式!C55="","",P_20号様式!C55)</f>
        <v>与論町</v>
      </c>
      <c r="B73" s="23"/>
      <c r="C73" s="9" t="str">
        <f>IF(P_20号様式!F55&lt;&gt; "",TEXT(INT(P_20号様式!F55),"#,##0"),"")</f>
        <v>94</v>
      </c>
      <c r="D73" s="10" t="str">
        <f>IF(P_20号様式!F55= "","",IF(VALUE(FIXED(P_20号様式!F55,0,TRUE))&lt;&gt;P_20号様式!F55,RIGHT(FIXED(P_20号様式!F55,3,FALSE),4),""))</f>
        <v/>
      </c>
      <c r="E73" s="11" t="str">
        <f>IF(P_20号様式!I55&lt;&gt; "",TEXT(INT(P_20号様式!I55),"#,##0"),"")</f>
        <v>207</v>
      </c>
      <c r="F73" s="10" t="str">
        <f>IF(P_20号様式!I55= "","",IF(VALUE(FIXED(P_20号様式!I55,0,TRUE))&lt;&gt;P_20号様式!I55,RIGHT(FIXED(P_20号様式!I55,3,FALSE),4),""))</f>
        <v/>
      </c>
      <c r="G73" s="11" t="str">
        <f>IF(P_20号様式!L55&lt;&gt; "",TEXT(INT(P_20号様式!L55),"#,##0"),"")</f>
        <v>283</v>
      </c>
      <c r="H73" s="10" t="str">
        <f>IF(P_20号様式!L55= "","",IF(VALUE(FIXED(P_20号様式!L55,0,TRUE))&lt;&gt;P_20号様式!L55,RIGHT(FIXED(P_20号様式!L55,3,FALSE),4),""))</f>
        <v>.334</v>
      </c>
      <c r="I73" s="11" t="str">
        <f>IF(P_20号様式!O55&lt;&gt; "",TEXT(INT(P_20号様式!O55),"#,##0"),"")</f>
        <v>195</v>
      </c>
      <c r="J73" s="10" t="str">
        <f>IF(P_20号様式!O55= "","",IF(VALUE(FIXED(P_20号様式!O55,0,TRUE))&lt;&gt;P_20号様式!O55,RIGHT(FIXED(P_20号様式!O55,3,FALSE),4),""))</f>
        <v>.665</v>
      </c>
      <c r="K73" s="11" t="str">
        <f>IF(P_20号様式!R55&lt;&gt; "",TEXT(INT(P_20号様式!R55),"#,##0"),"")</f>
        <v>217</v>
      </c>
      <c r="L73" s="10" t="str">
        <f>IF(P_20号様式!R55= "","",IF(VALUE(FIXED(P_20号様式!R55,0,TRUE))&lt;&gt;P_20号様式!R55,RIGHT(FIXED(P_20号様式!R55,3,FALSE),4),""))</f>
        <v/>
      </c>
      <c r="M73" s="11" t="str">
        <f>IF(P_20号様式!U55&lt;&gt; "",TEXT(INT(P_20号様式!U55),"#,##0"),"")</f>
        <v>21</v>
      </c>
      <c r="N73" s="10" t="str">
        <f>IF(P_20号様式!U55= "","",IF(VALUE(FIXED(P_20号様式!U55,0,TRUE))&lt;&gt;P_20号様式!U55,RIGHT(FIXED(P_20号様式!U55,3,FALSE),4),""))</f>
        <v/>
      </c>
      <c r="O73" s="11" t="str">
        <f>IF(P_20号様式!X55&lt;&gt; "",TEXT(INT(P_20号様式!X55),"#,##0"),"")</f>
        <v>1,133</v>
      </c>
      <c r="P73" s="10" t="str">
        <f>IF(P_20号様式!X55= "","",IF(VALUE(FIXED(P_20号様式!X55,0,TRUE))&lt;&gt;P_20号様式!X55,RIGHT(FIXED(P_20号様式!X55,3,FALSE),4),""))</f>
        <v/>
      </c>
      <c r="Q73" s="11" t="str">
        <f>IF(P_20号様式!AA55&lt;&gt; "",TEXT(INT(P_20号様式!AA55),"#,##0"),"")</f>
        <v>462</v>
      </c>
      <c r="R73" s="10" t="str">
        <f>IF(P_20号様式!AA55= "","",IF(VALUE(FIXED(P_20号様式!AA55,0,TRUE))&lt;&gt;P_20号様式!AA55,RIGHT(FIXED(P_20号様式!AA55,3,FALSE),4),""))</f>
        <v/>
      </c>
      <c r="S73" s="11" t="str">
        <f>IF(P_20号様式!AD55&lt;&gt; "",TEXT(INT(P_20号様式!AD55),"#,##0"),"")</f>
        <v>190</v>
      </c>
      <c r="T73" s="10" t="str">
        <f>IF(P_20号様式!AD55= "","",IF(VALUE(FIXED(P_20号様式!AD55,0,TRUE))&lt;&gt;P_20号様式!AD55,RIGHT(FIXED(P_20号様式!AD55,3,FALSE),4),""))</f>
        <v/>
      </c>
      <c r="U73" s="11" t="str">
        <f>IF(P_20号様式!AG55&lt;&gt; "",TEXT(INT(P_20号様式!AG55),"#,##0"),"")</f>
        <v/>
      </c>
      <c r="V73" s="10" t="str">
        <f>IF(P_20号様式!AG55= "","",IF(VALUE(FIXED(P_20号様式!AG55,0,TRUE))&lt;&gt;P_20号様式!AG55,RIGHT(FIXED(P_20号様式!AG55,3,FALSE),4),""))</f>
        <v/>
      </c>
      <c r="W73" s="11" t="str">
        <f>IF(P_20号様式!AH55&lt;&gt; "",TEXT(INT(P_20号様式!AH55),"#,##0"),"")</f>
        <v>2,802</v>
      </c>
      <c r="X73" s="10" t="str">
        <f>IF(P_20号様式!AH55= "","",IF(VALUE(FIXED(P_20号様式!AH55,0,TRUE))&lt;&gt;P_20号様式!AH55,RIGHT(FIXED(P_20号様式!AH55,3,FALSE),4),""))</f>
        <v>.999</v>
      </c>
    </row>
    <row r="74" spans="1:24" s="8" customFormat="1" ht="12.75" customHeight="1" x14ac:dyDescent="0.15">
      <c r="A74" s="23" t="str">
        <f>IF(P_20号様式!C56="","",P_20号様式!C56)</f>
        <v>＊（大島郡）計</v>
      </c>
      <c r="B74" s="23"/>
      <c r="C74" s="9" t="str">
        <f>IF(P_20号様式!F56&lt;&gt; "",TEXT(INT(P_20号様式!F56),"#,##0"),"")</f>
        <v>1,261</v>
      </c>
      <c r="D74" s="10" t="str">
        <f>IF(P_20号様式!F56= "","",IF(VALUE(FIXED(P_20号様式!F56,0,TRUE))&lt;&gt;P_20号様式!F56,RIGHT(FIXED(P_20号様式!F56,3,FALSE),4),""))</f>
        <v/>
      </c>
      <c r="E74" s="11" t="str">
        <f>IF(P_20号様式!I56&lt;&gt; "",TEXT(INT(P_20号様式!I56),"#,##0"),"")</f>
        <v>2,323</v>
      </c>
      <c r="F74" s="10" t="str">
        <f>IF(P_20号様式!I56= "","",IF(VALUE(FIXED(P_20号様式!I56,0,TRUE))&lt;&gt;P_20号様式!I56,RIGHT(FIXED(P_20号様式!I56,3,FALSE),4),""))</f>
        <v/>
      </c>
      <c r="G74" s="11" t="str">
        <f>IF(P_20号様式!L56&lt;&gt; "",TEXT(INT(P_20号様式!L56),"#,##0"),"")</f>
        <v>3,750</v>
      </c>
      <c r="H74" s="10" t="str">
        <f>IF(P_20号様式!L56= "","",IF(VALUE(FIXED(P_20号様式!L56,0,TRUE))&lt;&gt;P_20号様式!L56,RIGHT(FIXED(P_20号様式!L56,3,FALSE),4),""))</f>
        <v>.923</v>
      </c>
      <c r="I74" s="11" t="str">
        <f>IF(P_20号様式!O56&lt;&gt; "",TEXT(INT(P_20号様式!O56),"#,##0"),"")</f>
        <v>1,501</v>
      </c>
      <c r="J74" s="10" t="str">
        <f>IF(P_20号様式!O56= "","",IF(VALUE(FIXED(P_20号様式!O56,0,TRUE))&lt;&gt;P_20号様式!O56,RIGHT(FIXED(P_20号様式!O56,3,FALSE),4),""))</f>
        <v>.877</v>
      </c>
      <c r="K74" s="11" t="str">
        <f>IF(P_20号様式!R56&lt;&gt; "",TEXT(INT(P_20号様式!R56),"#,##0"),"")</f>
        <v>2,126</v>
      </c>
      <c r="L74" s="10" t="str">
        <f>IF(P_20号様式!R56= "","",IF(VALUE(FIXED(P_20号様式!R56,0,TRUE))&lt;&gt;P_20号様式!R56,RIGHT(FIXED(P_20号様式!R56,3,FALSE),4),""))</f>
        <v/>
      </c>
      <c r="M74" s="11" t="str">
        <f>IF(P_20号様式!U56&lt;&gt; "",TEXT(INT(P_20号様式!U56),"#,##0"),"")</f>
        <v>396</v>
      </c>
      <c r="N74" s="10" t="str">
        <f>IF(P_20号様式!U56= "","",IF(VALUE(FIXED(P_20号様式!U56,0,TRUE))&lt;&gt;P_20号様式!U56,RIGHT(FIXED(P_20号様式!U56,3,FALSE),4),""))</f>
        <v/>
      </c>
      <c r="O74" s="11" t="str">
        <f>IF(P_20号様式!X56&lt;&gt; "",TEXT(INT(P_20号様式!X56),"#,##0"),"")</f>
        <v>11,891</v>
      </c>
      <c r="P74" s="10" t="str">
        <f>IF(P_20号様式!X56= "","",IF(VALUE(FIXED(P_20号様式!X56,0,TRUE))&lt;&gt;P_20号様式!X56,RIGHT(FIXED(P_20号様式!X56,3,FALSE),4),""))</f>
        <v/>
      </c>
      <c r="Q74" s="11" t="str">
        <f>IF(P_20号様式!AA56&lt;&gt; "",TEXT(INT(P_20号様式!AA56),"#,##0"),"")</f>
        <v>7,411</v>
      </c>
      <c r="R74" s="10" t="str">
        <f>IF(P_20号様式!AA56= "","",IF(VALUE(FIXED(P_20号様式!AA56,0,TRUE))&lt;&gt;P_20号様式!AA56,RIGHT(FIXED(P_20号様式!AA56,3,FALSE),4),""))</f>
        <v/>
      </c>
      <c r="S74" s="11" t="str">
        <f>IF(P_20号様式!AD56&lt;&gt; "",TEXT(INT(P_20号様式!AD56),"#,##0"),"")</f>
        <v>1,426</v>
      </c>
      <c r="T74" s="10" t="str">
        <f>IF(P_20号様式!AD56= "","",IF(VALUE(FIXED(P_20号様式!AD56,0,TRUE))&lt;&gt;P_20号様式!AD56,RIGHT(FIXED(P_20号様式!AD56,3,FALSE),4),""))</f>
        <v/>
      </c>
      <c r="U74" s="11" t="str">
        <f>IF(P_20号様式!AG56&lt;&gt; "",TEXT(INT(P_20号様式!AG56),"#,##0"),"")</f>
        <v/>
      </c>
      <c r="V74" s="10" t="str">
        <f>IF(P_20号様式!AG56= "","",IF(VALUE(FIXED(P_20号様式!AG56,0,TRUE))&lt;&gt;P_20号様式!AG56,RIGHT(FIXED(P_20号様式!AG56,3,FALSE),4),""))</f>
        <v/>
      </c>
      <c r="W74" s="11" t="str">
        <f>IF(P_20号様式!AH56&lt;&gt; "",TEXT(INT(P_20号様式!AH56),"#,##0"),"")</f>
        <v>32,086</v>
      </c>
      <c r="X74" s="10" t="str">
        <f>IF(P_20号様式!AH56= "","",IF(VALUE(FIXED(P_20号様式!AH56,0,TRUE))&lt;&gt;P_20号様式!AH56,RIGHT(FIXED(P_20号様式!AH56,3,FALSE),4),""))</f>
        <v>.800</v>
      </c>
    </row>
    <row r="75" spans="1:24" s="8" customFormat="1" ht="12.75" customHeight="1" x14ac:dyDescent="0.15">
      <c r="A75" s="23" t="str">
        <f>IF(P_20号様式!C57="","",P_20号様式!C57)</f>
        <v/>
      </c>
      <c r="B75" s="23"/>
      <c r="C75" s="9" t="str">
        <f>IF(P_20号様式!F57&lt;&gt; "",TEXT(INT(P_20号様式!F57),"#,##0"),"")</f>
        <v/>
      </c>
      <c r="D75" s="10" t="str">
        <f>IF(P_20号様式!F57= "","",IF(VALUE(FIXED(P_20号様式!F57,0,TRUE))&lt;&gt;P_20号様式!F57,RIGHT(FIXED(P_20号様式!F57,3,FALSE),4),""))</f>
        <v/>
      </c>
      <c r="E75" s="11" t="str">
        <f>IF(P_20号様式!I57&lt;&gt; "",TEXT(INT(P_20号様式!I57),"#,##0"),"")</f>
        <v/>
      </c>
      <c r="F75" s="10" t="str">
        <f>IF(P_20号様式!I57= "","",IF(VALUE(FIXED(P_20号様式!I57,0,TRUE))&lt;&gt;P_20号様式!I57,RIGHT(FIXED(P_20号様式!I57,3,FALSE),4),""))</f>
        <v/>
      </c>
      <c r="G75" s="11" t="str">
        <f>IF(P_20号様式!L57&lt;&gt; "",TEXT(INT(P_20号様式!L57),"#,##0"),"")</f>
        <v/>
      </c>
      <c r="H75" s="10" t="str">
        <f>IF(P_20号様式!L57= "","",IF(VALUE(FIXED(P_20号様式!L57,0,TRUE))&lt;&gt;P_20号様式!L57,RIGHT(FIXED(P_20号様式!L57,3,FALSE),4),""))</f>
        <v/>
      </c>
      <c r="I75" s="11" t="str">
        <f>IF(P_20号様式!O57&lt;&gt; "",TEXT(INT(P_20号様式!O57),"#,##0"),"")</f>
        <v/>
      </c>
      <c r="J75" s="10" t="str">
        <f>IF(P_20号様式!O57= "","",IF(VALUE(FIXED(P_20号様式!O57,0,TRUE))&lt;&gt;P_20号様式!O57,RIGHT(FIXED(P_20号様式!O57,3,FALSE),4),""))</f>
        <v/>
      </c>
      <c r="K75" s="11" t="str">
        <f>IF(P_20号様式!R57&lt;&gt; "",TEXT(INT(P_20号様式!R57),"#,##0"),"")</f>
        <v/>
      </c>
      <c r="L75" s="10" t="str">
        <f>IF(P_20号様式!R57= "","",IF(VALUE(FIXED(P_20号様式!R57,0,TRUE))&lt;&gt;P_20号様式!R57,RIGHT(FIXED(P_20号様式!R57,3,FALSE),4),""))</f>
        <v/>
      </c>
      <c r="M75" s="11" t="str">
        <f>IF(P_20号様式!U57&lt;&gt; "",TEXT(INT(P_20号様式!U57),"#,##0"),"")</f>
        <v/>
      </c>
      <c r="N75" s="10" t="str">
        <f>IF(P_20号様式!U57= "","",IF(VALUE(FIXED(P_20号様式!U57,0,TRUE))&lt;&gt;P_20号様式!U57,RIGHT(FIXED(P_20号様式!U57,3,FALSE),4),""))</f>
        <v/>
      </c>
      <c r="O75" s="11" t="str">
        <f>IF(P_20号様式!X57&lt;&gt; "",TEXT(INT(P_20号様式!X57),"#,##0"),"")</f>
        <v/>
      </c>
      <c r="P75" s="10" t="str">
        <f>IF(P_20号様式!X57= "","",IF(VALUE(FIXED(P_20号様式!X57,0,TRUE))&lt;&gt;P_20号様式!X57,RIGHT(FIXED(P_20号様式!X57,3,FALSE),4),""))</f>
        <v/>
      </c>
      <c r="Q75" s="11" t="str">
        <f>IF(P_20号様式!AA57&lt;&gt; "",TEXT(INT(P_20号様式!AA57),"#,##0"),"")</f>
        <v/>
      </c>
      <c r="R75" s="10" t="str">
        <f>IF(P_20号様式!AA57= "","",IF(VALUE(FIXED(P_20号様式!AA57,0,TRUE))&lt;&gt;P_20号様式!AA57,RIGHT(FIXED(P_20号様式!AA57,3,FALSE),4),""))</f>
        <v/>
      </c>
      <c r="S75" s="11" t="str">
        <f>IF(P_20号様式!AD57&lt;&gt; "",TEXT(INT(P_20号様式!AD57),"#,##0"),"")</f>
        <v/>
      </c>
      <c r="T75" s="10" t="str">
        <f>IF(P_20号様式!AD57= "","",IF(VALUE(FIXED(P_20号様式!AD57,0,TRUE))&lt;&gt;P_20号様式!AD57,RIGHT(FIXED(P_20号様式!AD57,3,FALSE),4),""))</f>
        <v/>
      </c>
      <c r="U75" s="11" t="str">
        <f>IF(P_20号様式!AG57&lt;&gt; "",TEXT(INT(P_20号様式!AG57),"#,##0"),"")</f>
        <v/>
      </c>
      <c r="V75" s="10" t="str">
        <f>IF(P_20号様式!AG57= "","",IF(VALUE(FIXED(P_20号様式!AG57,0,TRUE))&lt;&gt;P_20号様式!AG57,RIGHT(FIXED(P_20号様式!AG57,3,FALSE),4),""))</f>
        <v/>
      </c>
      <c r="W75" s="11" t="str">
        <f>IF(P_20号様式!AH57&lt;&gt; "",TEXT(INT(P_20号様式!AH57),"#,##0"),"")</f>
        <v/>
      </c>
      <c r="X75" s="10" t="str">
        <f>IF(P_20号様式!AH57= "","",IF(VALUE(FIXED(P_20号様式!AH57,0,TRUE))&lt;&gt;P_20号様式!AH57,RIGHT(FIXED(P_20号様式!AH57,3,FALSE),4),""))</f>
        <v/>
      </c>
    </row>
    <row r="76" spans="1:24" s="8" customFormat="1" ht="12.75" customHeight="1" x14ac:dyDescent="0.15">
      <c r="A76" s="23" t="str">
        <f>IF(P_20号様式!C58="","",P_20号様式!C58)</f>
        <v/>
      </c>
      <c r="B76" s="23"/>
      <c r="C76" s="9" t="str">
        <f>IF(P_20号様式!F58&lt;&gt; "",TEXT(INT(P_20号様式!F58),"#,##0"),"")</f>
        <v/>
      </c>
      <c r="D76" s="10" t="str">
        <f>IF(P_20号様式!F58= "","",IF(VALUE(FIXED(P_20号様式!F58,0,TRUE))&lt;&gt;P_20号様式!F58,RIGHT(FIXED(P_20号様式!F58,3,FALSE),4),""))</f>
        <v/>
      </c>
      <c r="E76" s="11" t="str">
        <f>IF(P_20号様式!I58&lt;&gt; "",TEXT(INT(P_20号様式!I58),"#,##0"),"")</f>
        <v/>
      </c>
      <c r="F76" s="10" t="str">
        <f>IF(P_20号様式!I58= "","",IF(VALUE(FIXED(P_20号様式!I58,0,TRUE))&lt;&gt;P_20号様式!I58,RIGHT(FIXED(P_20号様式!I58,3,FALSE),4),""))</f>
        <v/>
      </c>
      <c r="G76" s="11" t="str">
        <f>IF(P_20号様式!L58&lt;&gt; "",TEXT(INT(P_20号様式!L58),"#,##0"),"")</f>
        <v/>
      </c>
      <c r="H76" s="10" t="str">
        <f>IF(P_20号様式!L58= "","",IF(VALUE(FIXED(P_20号様式!L58,0,TRUE))&lt;&gt;P_20号様式!L58,RIGHT(FIXED(P_20号様式!L58,3,FALSE),4),""))</f>
        <v/>
      </c>
      <c r="I76" s="11" t="str">
        <f>IF(P_20号様式!O58&lt;&gt; "",TEXT(INT(P_20号様式!O58),"#,##0"),"")</f>
        <v/>
      </c>
      <c r="J76" s="10" t="str">
        <f>IF(P_20号様式!O58= "","",IF(VALUE(FIXED(P_20号様式!O58,0,TRUE))&lt;&gt;P_20号様式!O58,RIGHT(FIXED(P_20号様式!O58,3,FALSE),4),""))</f>
        <v/>
      </c>
      <c r="K76" s="11" t="str">
        <f>IF(P_20号様式!R58&lt;&gt; "",TEXT(INT(P_20号様式!R58),"#,##0"),"")</f>
        <v/>
      </c>
      <c r="L76" s="10" t="str">
        <f>IF(P_20号様式!R58= "","",IF(VALUE(FIXED(P_20号様式!R58,0,TRUE))&lt;&gt;P_20号様式!R58,RIGHT(FIXED(P_20号様式!R58,3,FALSE),4),""))</f>
        <v/>
      </c>
      <c r="M76" s="11" t="str">
        <f>IF(P_20号様式!U58&lt;&gt; "",TEXT(INT(P_20号様式!U58),"#,##0"),"")</f>
        <v/>
      </c>
      <c r="N76" s="10" t="str">
        <f>IF(P_20号様式!U58= "","",IF(VALUE(FIXED(P_20号様式!U58,0,TRUE))&lt;&gt;P_20号様式!U58,RIGHT(FIXED(P_20号様式!U58,3,FALSE),4),""))</f>
        <v/>
      </c>
      <c r="O76" s="11" t="str">
        <f>IF(P_20号様式!X58&lt;&gt; "",TEXT(INT(P_20号様式!X58),"#,##0"),"")</f>
        <v/>
      </c>
      <c r="P76" s="10" t="str">
        <f>IF(P_20号様式!X58= "","",IF(VALUE(FIXED(P_20号様式!X58,0,TRUE))&lt;&gt;P_20号様式!X58,RIGHT(FIXED(P_20号様式!X58,3,FALSE),4),""))</f>
        <v/>
      </c>
      <c r="Q76" s="11" t="str">
        <f>IF(P_20号様式!AA58&lt;&gt; "",TEXT(INT(P_20号様式!AA58),"#,##0"),"")</f>
        <v/>
      </c>
      <c r="R76" s="10" t="str">
        <f>IF(P_20号様式!AA58= "","",IF(VALUE(FIXED(P_20号様式!AA58,0,TRUE))&lt;&gt;P_20号様式!AA58,RIGHT(FIXED(P_20号様式!AA58,3,FALSE),4),""))</f>
        <v/>
      </c>
      <c r="S76" s="11" t="str">
        <f>IF(P_20号様式!AD58&lt;&gt; "",TEXT(INT(P_20号様式!AD58),"#,##0"),"")</f>
        <v/>
      </c>
      <c r="T76" s="10" t="str">
        <f>IF(P_20号様式!AD58= "","",IF(VALUE(FIXED(P_20号様式!AD58,0,TRUE))&lt;&gt;P_20号様式!AD58,RIGHT(FIXED(P_20号様式!AD58,3,FALSE),4),""))</f>
        <v/>
      </c>
      <c r="U76" s="11" t="str">
        <f>IF(P_20号様式!AG58&lt;&gt; "",TEXT(INT(P_20号様式!AG58),"#,##0"),"")</f>
        <v/>
      </c>
      <c r="V76" s="10" t="str">
        <f>IF(P_20号様式!AG58= "","",IF(VALUE(FIXED(P_20号様式!AG58,0,TRUE))&lt;&gt;P_20号様式!AG58,RIGHT(FIXED(P_20号様式!AG58,3,FALSE),4),""))</f>
        <v/>
      </c>
      <c r="W76" s="11" t="str">
        <f>IF(P_20号様式!AH58&lt;&gt; "",TEXT(INT(P_20号様式!AH58),"#,##0"),"")</f>
        <v/>
      </c>
      <c r="X76" s="10" t="str">
        <f>IF(P_20号様式!AH58= "","",IF(VALUE(FIXED(P_20号様式!AH58,0,TRUE))&lt;&gt;P_20号様式!AH58,RIGHT(FIXED(P_20号様式!AH58,3,FALSE),4),""))</f>
        <v/>
      </c>
    </row>
    <row r="77" spans="1:24" s="8" customFormat="1" ht="12.75" customHeight="1" x14ac:dyDescent="0.15">
      <c r="A77" s="23" t="str">
        <f>IF(P_20号様式!C59="","",P_20号様式!C59)</f>
        <v/>
      </c>
      <c r="B77" s="23"/>
      <c r="C77" s="9" t="str">
        <f>IF(P_20号様式!F59&lt;&gt; "",TEXT(INT(P_20号様式!F59),"#,##0"),"")</f>
        <v/>
      </c>
      <c r="D77" s="10" t="str">
        <f>IF(P_20号様式!F59= "","",IF(VALUE(FIXED(P_20号様式!F59,0,TRUE))&lt;&gt;P_20号様式!F59,RIGHT(FIXED(P_20号様式!F59,3,FALSE),4),""))</f>
        <v/>
      </c>
      <c r="E77" s="11" t="str">
        <f>IF(P_20号様式!I59&lt;&gt; "",TEXT(INT(P_20号様式!I59),"#,##0"),"")</f>
        <v/>
      </c>
      <c r="F77" s="10" t="str">
        <f>IF(P_20号様式!I59= "","",IF(VALUE(FIXED(P_20号様式!I59,0,TRUE))&lt;&gt;P_20号様式!I59,RIGHT(FIXED(P_20号様式!I59,3,FALSE),4),""))</f>
        <v/>
      </c>
      <c r="G77" s="11" t="str">
        <f>IF(P_20号様式!L59&lt;&gt; "",TEXT(INT(P_20号様式!L59),"#,##0"),"")</f>
        <v/>
      </c>
      <c r="H77" s="10" t="str">
        <f>IF(P_20号様式!L59= "","",IF(VALUE(FIXED(P_20号様式!L59,0,TRUE))&lt;&gt;P_20号様式!L59,RIGHT(FIXED(P_20号様式!L59,3,FALSE),4),""))</f>
        <v/>
      </c>
      <c r="I77" s="11" t="str">
        <f>IF(P_20号様式!O59&lt;&gt; "",TEXT(INT(P_20号様式!O59),"#,##0"),"")</f>
        <v/>
      </c>
      <c r="J77" s="10" t="str">
        <f>IF(P_20号様式!O59= "","",IF(VALUE(FIXED(P_20号様式!O59,0,TRUE))&lt;&gt;P_20号様式!O59,RIGHT(FIXED(P_20号様式!O59,3,FALSE),4),""))</f>
        <v/>
      </c>
      <c r="K77" s="11" t="str">
        <f>IF(P_20号様式!R59&lt;&gt; "",TEXT(INT(P_20号様式!R59),"#,##0"),"")</f>
        <v/>
      </c>
      <c r="L77" s="10" t="str">
        <f>IF(P_20号様式!R59= "","",IF(VALUE(FIXED(P_20号様式!R59,0,TRUE))&lt;&gt;P_20号様式!R59,RIGHT(FIXED(P_20号様式!R59,3,FALSE),4),""))</f>
        <v/>
      </c>
      <c r="M77" s="11" t="str">
        <f>IF(P_20号様式!U59&lt;&gt; "",TEXT(INT(P_20号様式!U59),"#,##0"),"")</f>
        <v/>
      </c>
      <c r="N77" s="10" t="str">
        <f>IF(P_20号様式!U59= "","",IF(VALUE(FIXED(P_20号様式!U59,0,TRUE))&lt;&gt;P_20号様式!U59,RIGHT(FIXED(P_20号様式!U59,3,FALSE),4),""))</f>
        <v/>
      </c>
      <c r="O77" s="11" t="str">
        <f>IF(P_20号様式!X59&lt;&gt; "",TEXT(INT(P_20号様式!X59),"#,##0"),"")</f>
        <v/>
      </c>
      <c r="P77" s="10" t="str">
        <f>IF(P_20号様式!X59= "","",IF(VALUE(FIXED(P_20号様式!X59,0,TRUE))&lt;&gt;P_20号様式!X59,RIGHT(FIXED(P_20号様式!X59,3,FALSE),4),""))</f>
        <v/>
      </c>
      <c r="Q77" s="11" t="str">
        <f>IF(P_20号様式!AA59&lt;&gt; "",TEXT(INT(P_20号様式!AA59),"#,##0"),"")</f>
        <v/>
      </c>
      <c r="R77" s="10" t="str">
        <f>IF(P_20号様式!AA59= "","",IF(VALUE(FIXED(P_20号様式!AA59,0,TRUE))&lt;&gt;P_20号様式!AA59,RIGHT(FIXED(P_20号様式!AA59,3,FALSE),4),""))</f>
        <v/>
      </c>
      <c r="S77" s="11" t="str">
        <f>IF(P_20号様式!AD59&lt;&gt; "",TEXT(INT(P_20号様式!AD59),"#,##0"),"")</f>
        <v/>
      </c>
      <c r="T77" s="10" t="str">
        <f>IF(P_20号様式!AD59= "","",IF(VALUE(FIXED(P_20号様式!AD59,0,TRUE))&lt;&gt;P_20号様式!AD59,RIGHT(FIXED(P_20号様式!AD59,3,FALSE),4),""))</f>
        <v/>
      </c>
      <c r="U77" s="11" t="str">
        <f>IF(P_20号様式!AG59&lt;&gt; "",TEXT(INT(P_20号様式!AG59),"#,##0"),"")</f>
        <v/>
      </c>
      <c r="V77" s="10" t="str">
        <f>IF(P_20号様式!AG59= "","",IF(VALUE(FIXED(P_20号様式!AG59,0,TRUE))&lt;&gt;P_20号様式!AG59,RIGHT(FIXED(P_20号様式!AG59,3,FALSE),4),""))</f>
        <v/>
      </c>
      <c r="W77" s="11" t="str">
        <f>IF(P_20号様式!AH59&lt;&gt; "",TEXT(INT(P_20号様式!AH59),"#,##0"),"")</f>
        <v/>
      </c>
      <c r="X77" s="10" t="str">
        <f>IF(P_20号様式!AH59= "","",IF(VALUE(FIXED(P_20号様式!AH59,0,TRUE))&lt;&gt;P_20号様式!AH59,RIGHT(FIXED(P_20号様式!AH59,3,FALSE),4),""))</f>
        <v/>
      </c>
    </row>
    <row r="78" spans="1:24" s="8" customFormat="1" ht="12.75" customHeight="1" x14ac:dyDescent="0.15">
      <c r="A78" s="23" t="str">
        <f>IF(P_20号様式!C60="","",P_20号様式!C60)</f>
        <v/>
      </c>
      <c r="B78" s="23"/>
      <c r="C78" s="9" t="str">
        <f>IF(P_20号様式!F60&lt;&gt; "",TEXT(INT(P_20号様式!F60),"#,##0"),"")</f>
        <v/>
      </c>
      <c r="D78" s="10" t="str">
        <f>IF(P_20号様式!F60= "","",IF(VALUE(FIXED(P_20号様式!F60,0,TRUE))&lt;&gt;P_20号様式!F60,RIGHT(FIXED(P_20号様式!F60,3,FALSE),4),""))</f>
        <v/>
      </c>
      <c r="E78" s="11" t="str">
        <f>IF(P_20号様式!I60&lt;&gt; "",TEXT(INT(P_20号様式!I60),"#,##0"),"")</f>
        <v/>
      </c>
      <c r="F78" s="10" t="str">
        <f>IF(P_20号様式!I60= "","",IF(VALUE(FIXED(P_20号様式!I60,0,TRUE))&lt;&gt;P_20号様式!I60,RIGHT(FIXED(P_20号様式!I60,3,FALSE),4),""))</f>
        <v/>
      </c>
      <c r="G78" s="11" t="str">
        <f>IF(P_20号様式!L60&lt;&gt; "",TEXT(INT(P_20号様式!L60),"#,##0"),"")</f>
        <v/>
      </c>
      <c r="H78" s="10" t="str">
        <f>IF(P_20号様式!L60= "","",IF(VALUE(FIXED(P_20号様式!L60,0,TRUE))&lt;&gt;P_20号様式!L60,RIGHT(FIXED(P_20号様式!L60,3,FALSE),4),""))</f>
        <v/>
      </c>
      <c r="I78" s="11" t="str">
        <f>IF(P_20号様式!O60&lt;&gt; "",TEXT(INT(P_20号様式!O60),"#,##0"),"")</f>
        <v/>
      </c>
      <c r="J78" s="10" t="str">
        <f>IF(P_20号様式!O60= "","",IF(VALUE(FIXED(P_20号様式!O60,0,TRUE))&lt;&gt;P_20号様式!O60,RIGHT(FIXED(P_20号様式!O60,3,FALSE),4),""))</f>
        <v/>
      </c>
      <c r="K78" s="11" t="str">
        <f>IF(P_20号様式!R60&lt;&gt; "",TEXT(INT(P_20号様式!R60),"#,##0"),"")</f>
        <v/>
      </c>
      <c r="L78" s="10" t="str">
        <f>IF(P_20号様式!R60= "","",IF(VALUE(FIXED(P_20号様式!R60,0,TRUE))&lt;&gt;P_20号様式!R60,RIGHT(FIXED(P_20号様式!R60,3,FALSE),4),""))</f>
        <v/>
      </c>
      <c r="M78" s="11" t="str">
        <f>IF(P_20号様式!U60&lt;&gt; "",TEXT(INT(P_20号様式!U60),"#,##0"),"")</f>
        <v/>
      </c>
      <c r="N78" s="10" t="str">
        <f>IF(P_20号様式!U60= "","",IF(VALUE(FIXED(P_20号様式!U60,0,TRUE))&lt;&gt;P_20号様式!U60,RIGHT(FIXED(P_20号様式!U60,3,FALSE),4),""))</f>
        <v/>
      </c>
      <c r="O78" s="11" t="str">
        <f>IF(P_20号様式!X60&lt;&gt; "",TEXT(INT(P_20号様式!X60),"#,##0"),"")</f>
        <v/>
      </c>
      <c r="P78" s="10" t="str">
        <f>IF(P_20号様式!X60= "","",IF(VALUE(FIXED(P_20号様式!X60,0,TRUE))&lt;&gt;P_20号様式!X60,RIGHT(FIXED(P_20号様式!X60,3,FALSE),4),""))</f>
        <v/>
      </c>
      <c r="Q78" s="11" t="str">
        <f>IF(P_20号様式!AA60&lt;&gt; "",TEXT(INT(P_20号様式!AA60),"#,##0"),"")</f>
        <v/>
      </c>
      <c r="R78" s="10" t="str">
        <f>IF(P_20号様式!AA60= "","",IF(VALUE(FIXED(P_20号様式!AA60,0,TRUE))&lt;&gt;P_20号様式!AA60,RIGHT(FIXED(P_20号様式!AA60,3,FALSE),4),""))</f>
        <v/>
      </c>
      <c r="S78" s="11" t="str">
        <f>IF(P_20号様式!AD60&lt;&gt; "",TEXT(INT(P_20号様式!AD60),"#,##0"),"")</f>
        <v/>
      </c>
      <c r="T78" s="10" t="str">
        <f>IF(P_20号様式!AD60= "","",IF(VALUE(FIXED(P_20号様式!AD60,0,TRUE))&lt;&gt;P_20号様式!AD60,RIGHT(FIXED(P_20号様式!AD60,3,FALSE),4),""))</f>
        <v/>
      </c>
      <c r="U78" s="11" t="str">
        <f>IF(P_20号様式!AG60&lt;&gt; "",TEXT(INT(P_20号様式!AG60),"#,##0"),"")</f>
        <v/>
      </c>
      <c r="V78" s="10" t="str">
        <f>IF(P_20号様式!AG60= "","",IF(VALUE(FIXED(P_20号様式!AG60,0,TRUE))&lt;&gt;P_20号様式!AG60,RIGHT(FIXED(P_20号様式!AG60,3,FALSE),4),""))</f>
        <v/>
      </c>
      <c r="W78" s="11" t="str">
        <f>IF(P_20号様式!AH60&lt;&gt; "",TEXT(INT(P_20号様式!AH60),"#,##0"),"")</f>
        <v/>
      </c>
      <c r="X78" s="10" t="str">
        <f>IF(P_20号様式!AH60= "","",IF(VALUE(FIXED(P_20号様式!AH60,0,TRUE))&lt;&gt;P_20号様式!AH60,RIGHT(FIXED(P_20号様式!AH60,3,FALSE),4),""))</f>
        <v/>
      </c>
    </row>
    <row r="79" spans="1:24" s="8" customFormat="1" ht="12.75" customHeight="1" x14ac:dyDescent="0.15">
      <c r="A79" s="23" t="str">
        <f>IF(P_20号様式!C61="","",P_20号様式!C61)</f>
        <v/>
      </c>
      <c r="B79" s="23"/>
      <c r="C79" s="9" t="str">
        <f>IF(P_20号様式!F61&lt;&gt; "",TEXT(INT(P_20号様式!F61),"#,##0"),"")</f>
        <v/>
      </c>
      <c r="D79" s="10" t="str">
        <f>IF(P_20号様式!F61= "","",IF(VALUE(FIXED(P_20号様式!F61,0,TRUE))&lt;&gt;P_20号様式!F61,RIGHT(FIXED(P_20号様式!F61,3,FALSE),4),""))</f>
        <v/>
      </c>
      <c r="E79" s="11" t="str">
        <f>IF(P_20号様式!I61&lt;&gt; "",TEXT(INT(P_20号様式!I61),"#,##0"),"")</f>
        <v/>
      </c>
      <c r="F79" s="10" t="str">
        <f>IF(P_20号様式!I61= "","",IF(VALUE(FIXED(P_20号様式!I61,0,TRUE))&lt;&gt;P_20号様式!I61,RIGHT(FIXED(P_20号様式!I61,3,FALSE),4),""))</f>
        <v/>
      </c>
      <c r="G79" s="11" t="str">
        <f>IF(P_20号様式!L61&lt;&gt; "",TEXT(INT(P_20号様式!L61),"#,##0"),"")</f>
        <v/>
      </c>
      <c r="H79" s="10" t="str">
        <f>IF(P_20号様式!L61= "","",IF(VALUE(FIXED(P_20号様式!L61,0,TRUE))&lt;&gt;P_20号様式!L61,RIGHT(FIXED(P_20号様式!L61,3,FALSE),4),""))</f>
        <v/>
      </c>
      <c r="I79" s="11" t="str">
        <f>IF(P_20号様式!O61&lt;&gt; "",TEXT(INT(P_20号様式!O61),"#,##0"),"")</f>
        <v/>
      </c>
      <c r="J79" s="10" t="str">
        <f>IF(P_20号様式!O61= "","",IF(VALUE(FIXED(P_20号様式!O61,0,TRUE))&lt;&gt;P_20号様式!O61,RIGHT(FIXED(P_20号様式!O61,3,FALSE),4),""))</f>
        <v/>
      </c>
      <c r="K79" s="11" t="str">
        <f>IF(P_20号様式!R61&lt;&gt; "",TEXT(INT(P_20号様式!R61),"#,##0"),"")</f>
        <v/>
      </c>
      <c r="L79" s="10" t="str">
        <f>IF(P_20号様式!R61= "","",IF(VALUE(FIXED(P_20号様式!R61,0,TRUE))&lt;&gt;P_20号様式!R61,RIGHT(FIXED(P_20号様式!R61,3,FALSE),4),""))</f>
        <v/>
      </c>
      <c r="M79" s="11" t="str">
        <f>IF(P_20号様式!U61&lt;&gt; "",TEXT(INT(P_20号様式!U61),"#,##0"),"")</f>
        <v/>
      </c>
      <c r="N79" s="10" t="str">
        <f>IF(P_20号様式!U61= "","",IF(VALUE(FIXED(P_20号様式!U61,0,TRUE))&lt;&gt;P_20号様式!U61,RIGHT(FIXED(P_20号様式!U61,3,FALSE),4),""))</f>
        <v/>
      </c>
      <c r="O79" s="11" t="str">
        <f>IF(P_20号様式!X61&lt;&gt; "",TEXT(INT(P_20号様式!X61),"#,##0"),"")</f>
        <v/>
      </c>
      <c r="P79" s="10" t="str">
        <f>IF(P_20号様式!X61= "","",IF(VALUE(FIXED(P_20号様式!X61,0,TRUE))&lt;&gt;P_20号様式!X61,RIGHT(FIXED(P_20号様式!X61,3,FALSE),4),""))</f>
        <v/>
      </c>
      <c r="Q79" s="11" t="str">
        <f>IF(P_20号様式!AA61&lt;&gt; "",TEXT(INT(P_20号様式!AA61),"#,##0"),"")</f>
        <v/>
      </c>
      <c r="R79" s="10" t="str">
        <f>IF(P_20号様式!AA61= "","",IF(VALUE(FIXED(P_20号様式!AA61,0,TRUE))&lt;&gt;P_20号様式!AA61,RIGHT(FIXED(P_20号様式!AA61,3,FALSE),4),""))</f>
        <v/>
      </c>
      <c r="S79" s="11" t="str">
        <f>IF(P_20号様式!AD61&lt;&gt; "",TEXT(INT(P_20号様式!AD61),"#,##0"),"")</f>
        <v/>
      </c>
      <c r="T79" s="10" t="str">
        <f>IF(P_20号様式!AD61= "","",IF(VALUE(FIXED(P_20号様式!AD61,0,TRUE))&lt;&gt;P_20号様式!AD61,RIGHT(FIXED(P_20号様式!AD61,3,FALSE),4),""))</f>
        <v/>
      </c>
      <c r="U79" s="11" t="str">
        <f>IF(P_20号様式!AG61&lt;&gt; "",TEXT(INT(P_20号様式!AG61),"#,##0"),"")</f>
        <v/>
      </c>
      <c r="V79" s="10" t="str">
        <f>IF(P_20号様式!AG61= "","",IF(VALUE(FIXED(P_20号様式!AG61,0,TRUE))&lt;&gt;P_20号様式!AG61,RIGHT(FIXED(P_20号様式!AG61,3,FALSE),4),""))</f>
        <v/>
      </c>
      <c r="W79" s="11" t="str">
        <f>IF(P_20号様式!AH61&lt;&gt; "",TEXT(INT(P_20号様式!AH61),"#,##0"),"")</f>
        <v/>
      </c>
      <c r="X79" s="10" t="str">
        <f>IF(P_20号様式!AH61= "","",IF(VALUE(FIXED(P_20号様式!AH61,0,TRUE))&lt;&gt;P_20号様式!AH61,RIGHT(FIXED(P_20号様式!AH61,3,FALSE),4),""))</f>
        <v/>
      </c>
    </row>
    <row r="80" spans="1:24" s="8" customFormat="1" ht="12.75" customHeight="1" x14ac:dyDescent="0.15">
      <c r="A80" s="23" t="str">
        <f>IF(P_20号様式!C62="","",P_20号様式!C62)</f>
        <v/>
      </c>
      <c r="B80" s="23"/>
      <c r="C80" s="9" t="str">
        <f>IF(P_20号様式!F62&lt;&gt; "",TEXT(INT(P_20号様式!F62),"#,##0"),"")</f>
        <v/>
      </c>
      <c r="D80" s="10" t="str">
        <f>IF(P_20号様式!F62= "","",IF(VALUE(FIXED(P_20号様式!F62,0,TRUE))&lt;&gt;P_20号様式!F62,RIGHT(FIXED(P_20号様式!F62,3,FALSE),4),""))</f>
        <v/>
      </c>
      <c r="E80" s="11" t="str">
        <f>IF(P_20号様式!I62&lt;&gt; "",TEXT(INT(P_20号様式!I62),"#,##0"),"")</f>
        <v/>
      </c>
      <c r="F80" s="10" t="str">
        <f>IF(P_20号様式!I62= "","",IF(VALUE(FIXED(P_20号様式!I62,0,TRUE))&lt;&gt;P_20号様式!I62,RIGHT(FIXED(P_20号様式!I62,3,FALSE),4),""))</f>
        <v/>
      </c>
      <c r="G80" s="11" t="str">
        <f>IF(P_20号様式!L62&lt;&gt; "",TEXT(INT(P_20号様式!L62),"#,##0"),"")</f>
        <v/>
      </c>
      <c r="H80" s="10" t="str">
        <f>IF(P_20号様式!L62= "","",IF(VALUE(FIXED(P_20号様式!L62,0,TRUE))&lt;&gt;P_20号様式!L62,RIGHT(FIXED(P_20号様式!L62,3,FALSE),4),""))</f>
        <v/>
      </c>
      <c r="I80" s="11" t="str">
        <f>IF(P_20号様式!O62&lt;&gt; "",TEXT(INT(P_20号様式!O62),"#,##0"),"")</f>
        <v/>
      </c>
      <c r="J80" s="10" t="str">
        <f>IF(P_20号様式!O62= "","",IF(VALUE(FIXED(P_20号様式!O62,0,TRUE))&lt;&gt;P_20号様式!O62,RIGHT(FIXED(P_20号様式!O62,3,FALSE),4),""))</f>
        <v/>
      </c>
      <c r="K80" s="11" t="str">
        <f>IF(P_20号様式!R62&lt;&gt; "",TEXT(INT(P_20号様式!R62),"#,##0"),"")</f>
        <v/>
      </c>
      <c r="L80" s="10" t="str">
        <f>IF(P_20号様式!R62= "","",IF(VALUE(FIXED(P_20号様式!R62,0,TRUE))&lt;&gt;P_20号様式!R62,RIGHT(FIXED(P_20号様式!R62,3,FALSE),4),""))</f>
        <v/>
      </c>
      <c r="M80" s="11" t="str">
        <f>IF(P_20号様式!U62&lt;&gt; "",TEXT(INT(P_20号様式!U62),"#,##0"),"")</f>
        <v/>
      </c>
      <c r="N80" s="10" t="str">
        <f>IF(P_20号様式!U62= "","",IF(VALUE(FIXED(P_20号様式!U62,0,TRUE))&lt;&gt;P_20号様式!U62,RIGHT(FIXED(P_20号様式!U62,3,FALSE),4),""))</f>
        <v/>
      </c>
      <c r="O80" s="11" t="str">
        <f>IF(P_20号様式!X62&lt;&gt; "",TEXT(INT(P_20号様式!X62),"#,##0"),"")</f>
        <v/>
      </c>
      <c r="P80" s="10" t="str">
        <f>IF(P_20号様式!X62= "","",IF(VALUE(FIXED(P_20号様式!X62,0,TRUE))&lt;&gt;P_20号様式!X62,RIGHT(FIXED(P_20号様式!X62,3,FALSE),4),""))</f>
        <v/>
      </c>
      <c r="Q80" s="11" t="str">
        <f>IF(P_20号様式!AA62&lt;&gt; "",TEXT(INT(P_20号様式!AA62),"#,##0"),"")</f>
        <v/>
      </c>
      <c r="R80" s="10" t="str">
        <f>IF(P_20号様式!AA62= "","",IF(VALUE(FIXED(P_20号様式!AA62,0,TRUE))&lt;&gt;P_20号様式!AA62,RIGHT(FIXED(P_20号様式!AA62,3,FALSE),4),""))</f>
        <v/>
      </c>
      <c r="S80" s="11" t="str">
        <f>IF(P_20号様式!AD62&lt;&gt; "",TEXT(INT(P_20号様式!AD62),"#,##0"),"")</f>
        <v/>
      </c>
      <c r="T80" s="10" t="str">
        <f>IF(P_20号様式!AD62= "","",IF(VALUE(FIXED(P_20号様式!AD62,0,TRUE))&lt;&gt;P_20号様式!AD62,RIGHT(FIXED(P_20号様式!AD62,3,FALSE),4),""))</f>
        <v/>
      </c>
      <c r="U80" s="11" t="str">
        <f>IF(P_20号様式!AG62&lt;&gt; "",TEXT(INT(P_20号様式!AG62),"#,##0"),"")</f>
        <v/>
      </c>
      <c r="V80" s="10" t="str">
        <f>IF(P_20号様式!AG62= "","",IF(VALUE(FIXED(P_20号様式!AG62,0,TRUE))&lt;&gt;P_20号様式!AG62,RIGHT(FIXED(P_20号様式!AG62,3,FALSE),4),""))</f>
        <v/>
      </c>
      <c r="W80" s="11" t="str">
        <f>IF(P_20号様式!AH62&lt;&gt; "",TEXT(INT(P_20号様式!AH62),"#,##0"),"")</f>
        <v/>
      </c>
      <c r="X80" s="10" t="str">
        <f>IF(P_20号様式!AH62= "","",IF(VALUE(FIXED(P_20号様式!AH62,0,TRUE))&lt;&gt;P_20号様式!AH62,RIGHT(FIXED(P_20号様式!AH62,3,FALSE),4),""))</f>
        <v/>
      </c>
    </row>
    <row r="81" spans="1:24" s="8" customFormat="1" ht="12.75" customHeight="1" x14ac:dyDescent="0.15">
      <c r="A81" s="23" t="str">
        <f>IF(P_20号様式!C63="","",P_20号様式!C63)</f>
        <v/>
      </c>
      <c r="B81" s="23"/>
      <c r="C81" s="9" t="str">
        <f>IF(P_20号様式!F63&lt;&gt; "",TEXT(INT(P_20号様式!F63),"#,##0"),"")</f>
        <v/>
      </c>
      <c r="D81" s="10" t="str">
        <f>IF(P_20号様式!F63= "","",IF(VALUE(FIXED(P_20号様式!F63,0,TRUE))&lt;&gt;P_20号様式!F63,RIGHT(FIXED(P_20号様式!F63,3,FALSE),4),""))</f>
        <v/>
      </c>
      <c r="E81" s="11" t="str">
        <f>IF(P_20号様式!I63&lt;&gt; "",TEXT(INT(P_20号様式!I63),"#,##0"),"")</f>
        <v/>
      </c>
      <c r="F81" s="10" t="str">
        <f>IF(P_20号様式!I63= "","",IF(VALUE(FIXED(P_20号様式!I63,0,TRUE))&lt;&gt;P_20号様式!I63,RIGHT(FIXED(P_20号様式!I63,3,FALSE),4),""))</f>
        <v/>
      </c>
      <c r="G81" s="11" t="str">
        <f>IF(P_20号様式!L63&lt;&gt; "",TEXT(INT(P_20号様式!L63),"#,##0"),"")</f>
        <v/>
      </c>
      <c r="H81" s="10" t="str">
        <f>IF(P_20号様式!L63= "","",IF(VALUE(FIXED(P_20号様式!L63,0,TRUE))&lt;&gt;P_20号様式!L63,RIGHT(FIXED(P_20号様式!L63,3,FALSE),4),""))</f>
        <v/>
      </c>
      <c r="I81" s="11" t="str">
        <f>IF(P_20号様式!O63&lt;&gt; "",TEXT(INT(P_20号様式!O63),"#,##0"),"")</f>
        <v/>
      </c>
      <c r="J81" s="10" t="str">
        <f>IF(P_20号様式!O63= "","",IF(VALUE(FIXED(P_20号様式!O63,0,TRUE))&lt;&gt;P_20号様式!O63,RIGHT(FIXED(P_20号様式!O63,3,FALSE),4),""))</f>
        <v/>
      </c>
      <c r="K81" s="11" t="str">
        <f>IF(P_20号様式!R63&lt;&gt; "",TEXT(INT(P_20号様式!R63),"#,##0"),"")</f>
        <v/>
      </c>
      <c r="L81" s="10" t="str">
        <f>IF(P_20号様式!R63= "","",IF(VALUE(FIXED(P_20号様式!R63,0,TRUE))&lt;&gt;P_20号様式!R63,RIGHT(FIXED(P_20号様式!R63,3,FALSE),4),""))</f>
        <v/>
      </c>
      <c r="M81" s="11" t="str">
        <f>IF(P_20号様式!U63&lt;&gt; "",TEXT(INT(P_20号様式!U63),"#,##0"),"")</f>
        <v/>
      </c>
      <c r="N81" s="10" t="str">
        <f>IF(P_20号様式!U63= "","",IF(VALUE(FIXED(P_20号様式!U63,0,TRUE))&lt;&gt;P_20号様式!U63,RIGHT(FIXED(P_20号様式!U63,3,FALSE),4),""))</f>
        <v/>
      </c>
      <c r="O81" s="11" t="str">
        <f>IF(P_20号様式!X63&lt;&gt; "",TEXT(INT(P_20号様式!X63),"#,##0"),"")</f>
        <v/>
      </c>
      <c r="P81" s="10" t="str">
        <f>IF(P_20号様式!X63= "","",IF(VALUE(FIXED(P_20号様式!X63,0,TRUE))&lt;&gt;P_20号様式!X63,RIGHT(FIXED(P_20号様式!X63,3,FALSE),4),""))</f>
        <v/>
      </c>
      <c r="Q81" s="11" t="str">
        <f>IF(P_20号様式!AA63&lt;&gt; "",TEXT(INT(P_20号様式!AA63),"#,##0"),"")</f>
        <v/>
      </c>
      <c r="R81" s="10" t="str">
        <f>IF(P_20号様式!AA63= "","",IF(VALUE(FIXED(P_20号様式!AA63,0,TRUE))&lt;&gt;P_20号様式!AA63,RIGHT(FIXED(P_20号様式!AA63,3,FALSE),4),""))</f>
        <v/>
      </c>
      <c r="S81" s="11" t="str">
        <f>IF(P_20号様式!AD63&lt;&gt; "",TEXT(INT(P_20号様式!AD63),"#,##0"),"")</f>
        <v/>
      </c>
      <c r="T81" s="10" t="str">
        <f>IF(P_20号様式!AD63= "","",IF(VALUE(FIXED(P_20号様式!AD63,0,TRUE))&lt;&gt;P_20号様式!AD63,RIGHT(FIXED(P_20号様式!AD63,3,FALSE),4),""))</f>
        <v/>
      </c>
      <c r="U81" s="11" t="str">
        <f>IF(P_20号様式!AG63&lt;&gt; "",TEXT(INT(P_20号様式!AG63),"#,##0"),"")</f>
        <v/>
      </c>
      <c r="V81" s="10" t="str">
        <f>IF(P_20号様式!AG63= "","",IF(VALUE(FIXED(P_20号様式!AG63,0,TRUE))&lt;&gt;P_20号様式!AG63,RIGHT(FIXED(P_20号様式!AG63,3,FALSE),4),""))</f>
        <v/>
      </c>
      <c r="W81" s="11" t="str">
        <f>IF(P_20号様式!AH63&lt;&gt; "",TEXT(INT(P_20号様式!AH63),"#,##0"),"")</f>
        <v/>
      </c>
      <c r="X81" s="10" t="str">
        <f>IF(P_20号様式!AH63= "","",IF(VALUE(FIXED(P_20号様式!AH63,0,TRUE))&lt;&gt;P_20号様式!AH63,RIGHT(FIXED(P_20号様式!AH63,3,FALSE),4),""))</f>
        <v/>
      </c>
    </row>
    <row r="82" spans="1:24" s="8" customFormat="1" ht="12.75" customHeight="1" x14ac:dyDescent="0.15">
      <c r="A82" s="23" t="str">
        <f>IF(P_20号様式!C64="","",P_20号様式!C64)</f>
        <v/>
      </c>
      <c r="B82" s="23"/>
      <c r="C82" s="9" t="str">
        <f>IF(P_20号様式!F64&lt;&gt; "",TEXT(INT(P_20号様式!F64),"#,##0"),"")</f>
        <v/>
      </c>
      <c r="D82" s="10" t="str">
        <f>IF(P_20号様式!F64= "","",IF(VALUE(FIXED(P_20号様式!F64,0,TRUE))&lt;&gt;P_20号様式!F64,RIGHT(FIXED(P_20号様式!F64,3,FALSE),4),""))</f>
        <v/>
      </c>
      <c r="E82" s="11" t="str">
        <f>IF(P_20号様式!I64&lt;&gt; "",TEXT(INT(P_20号様式!I64),"#,##0"),"")</f>
        <v/>
      </c>
      <c r="F82" s="10" t="str">
        <f>IF(P_20号様式!I64= "","",IF(VALUE(FIXED(P_20号様式!I64,0,TRUE))&lt;&gt;P_20号様式!I64,RIGHT(FIXED(P_20号様式!I64,3,FALSE),4),""))</f>
        <v/>
      </c>
      <c r="G82" s="11" t="str">
        <f>IF(P_20号様式!L64&lt;&gt; "",TEXT(INT(P_20号様式!L64),"#,##0"),"")</f>
        <v/>
      </c>
      <c r="H82" s="10" t="str">
        <f>IF(P_20号様式!L64= "","",IF(VALUE(FIXED(P_20号様式!L64,0,TRUE))&lt;&gt;P_20号様式!L64,RIGHT(FIXED(P_20号様式!L64,3,FALSE),4),""))</f>
        <v/>
      </c>
      <c r="I82" s="11" t="str">
        <f>IF(P_20号様式!O64&lt;&gt; "",TEXT(INT(P_20号様式!O64),"#,##0"),"")</f>
        <v/>
      </c>
      <c r="J82" s="10" t="str">
        <f>IF(P_20号様式!O64= "","",IF(VALUE(FIXED(P_20号様式!O64,0,TRUE))&lt;&gt;P_20号様式!O64,RIGHT(FIXED(P_20号様式!O64,3,FALSE),4),""))</f>
        <v/>
      </c>
      <c r="K82" s="11" t="str">
        <f>IF(P_20号様式!R64&lt;&gt; "",TEXT(INT(P_20号様式!R64),"#,##0"),"")</f>
        <v/>
      </c>
      <c r="L82" s="10" t="str">
        <f>IF(P_20号様式!R64= "","",IF(VALUE(FIXED(P_20号様式!R64,0,TRUE))&lt;&gt;P_20号様式!R64,RIGHT(FIXED(P_20号様式!R64,3,FALSE),4),""))</f>
        <v/>
      </c>
      <c r="M82" s="11" t="str">
        <f>IF(P_20号様式!U64&lt;&gt; "",TEXT(INT(P_20号様式!U64),"#,##0"),"")</f>
        <v/>
      </c>
      <c r="N82" s="10" t="str">
        <f>IF(P_20号様式!U64= "","",IF(VALUE(FIXED(P_20号様式!U64,0,TRUE))&lt;&gt;P_20号様式!U64,RIGHT(FIXED(P_20号様式!U64,3,FALSE),4),""))</f>
        <v/>
      </c>
      <c r="O82" s="11" t="str">
        <f>IF(P_20号様式!X64&lt;&gt; "",TEXT(INT(P_20号様式!X64),"#,##0"),"")</f>
        <v/>
      </c>
      <c r="P82" s="10" t="str">
        <f>IF(P_20号様式!X64= "","",IF(VALUE(FIXED(P_20号様式!X64,0,TRUE))&lt;&gt;P_20号様式!X64,RIGHT(FIXED(P_20号様式!X64,3,FALSE),4),""))</f>
        <v/>
      </c>
      <c r="Q82" s="11" t="str">
        <f>IF(P_20号様式!AA64&lt;&gt; "",TEXT(INT(P_20号様式!AA64),"#,##0"),"")</f>
        <v/>
      </c>
      <c r="R82" s="10" t="str">
        <f>IF(P_20号様式!AA64= "","",IF(VALUE(FIXED(P_20号様式!AA64,0,TRUE))&lt;&gt;P_20号様式!AA64,RIGHT(FIXED(P_20号様式!AA64,3,FALSE),4),""))</f>
        <v/>
      </c>
      <c r="S82" s="11" t="str">
        <f>IF(P_20号様式!AD64&lt;&gt; "",TEXT(INT(P_20号様式!AD64),"#,##0"),"")</f>
        <v/>
      </c>
      <c r="T82" s="10" t="str">
        <f>IF(P_20号様式!AD64= "","",IF(VALUE(FIXED(P_20号様式!AD64,0,TRUE))&lt;&gt;P_20号様式!AD64,RIGHT(FIXED(P_20号様式!AD64,3,FALSE),4),""))</f>
        <v/>
      </c>
      <c r="U82" s="11" t="str">
        <f>IF(P_20号様式!AG64&lt;&gt; "",TEXT(INT(P_20号様式!AG64),"#,##0"),"")</f>
        <v/>
      </c>
      <c r="V82" s="10" t="str">
        <f>IF(P_20号様式!AG64= "","",IF(VALUE(FIXED(P_20号様式!AG64,0,TRUE))&lt;&gt;P_20号様式!AG64,RIGHT(FIXED(P_20号様式!AG64,3,FALSE),4),""))</f>
        <v/>
      </c>
      <c r="W82" s="11" t="str">
        <f>IF(P_20号様式!AH64&lt;&gt; "",TEXT(INT(P_20号様式!AH64),"#,##0"),"")</f>
        <v/>
      </c>
      <c r="X82" s="10" t="str">
        <f>IF(P_20号様式!AH64= "","",IF(VALUE(FIXED(P_20号様式!AH64,0,TRUE))&lt;&gt;P_20号様式!AH64,RIGHT(FIXED(P_20号様式!AH64,3,FALSE),4),""))</f>
        <v/>
      </c>
    </row>
    <row r="83" spans="1:24" s="8" customFormat="1" ht="12.75" customHeight="1" x14ac:dyDescent="0.15">
      <c r="A83" s="23" t="str">
        <f>IF(P_20号様式!C65="","",P_20号様式!C65)</f>
        <v/>
      </c>
      <c r="B83" s="23"/>
      <c r="C83" s="9" t="str">
        <f>IF(P_20号様式!F65&lt;&gt; "",TEXT(INT(P_20号様式!F65),"#,##0"),"")</f>
        <v/>
      </c>
      <c r="D83" s="10" t="str">
        <f>IF(P_20号様式!F65= "","",IF(VALUE(FIXED(P_20号様式!F65,0,TRUE))&lt;&gt;P_20号様式!F65,RIGHT(FIXED(P_20号様式!F65,3,FALSE),4),""))</f>
        <v/>
      </c>
      <c r="E83" s="11" t="str">
        <f>IF(P_20号様式!I65&lt;&gt; "",TEXT(INT(P_20号様式!I65),"#,##0"),"")</f>
        <v/>
      </c>
      <c r="F83" s="10" t="str">
        <f>IF(P_20号様式!I65= "","",IF(VALUE(FIXED(P_20号様式!I65,0,TRUE))&lt;&gt;P_20号様式!I65,RIGHT(FIXED(P_20号様式!I65,3,FALSE),4),""))</f>
        <v/>
      </c>
      <c r="G83" s="11" t="str">
        <f>IF(P_20号様式!L65&lt;&gt; "",TEXT(INT(P_20号様式!L65),"#,##0"),"")</f>
        <v/>
      </c>
      <c r="H83" s="10" t="str">
        <f>IF(P_20号様式!L65= "","",IF(VALUE(FIXED(P_20号様式!L65,0,TRUE))&lt;&gt;P_20号様式!L65,RIGHT(FIXED(P_20号様式!L65,3,FALSE),4),""))</f>
        <v/>
      </c>
      <c r="I83" s="11" t="str">
        <f>IF(P_20号様式!O65&lt;&gt; "",TEXT(INT(P_20号様式!O65),"#,##0"),"")</f>
        <v/>
      </c>
      <c r="J83" s="10" t="str">
        <f>IF(P_20号様式!O65= "","",IF(VALUE(FIXED(P_20号様式!O65,0,TRUE))&lt;&gt;P_20号様式!O65,RIGHT(FIXED(P_20号様式!O65,3,FALSE),4),""))</f>
        <v/>
      </c>
      <c r="K83" s="11" t="str">
        <f>IF(P_20号様式!R65&lt;&gt; "",TEXT(INT(P_20号様式!R65),"#,##0"),"")</f>
        <v/>
      </c>
      <c r="L83" s="10" t="str">
        <f>IF(P_20号様式!R65= "","",IF(VALUE(FIXED(P_20号様式!R65,0,TRUE))&lt;&gt;P_20号様式!R65,RIGHT(FIXED(P_20号様式!R65,3,FALSE),4),""))</f>
        <v/>
      </c>
      <c r="M83" s="11" t="str">
        <f>IF(P_20号様式!U65&lt;&gt; "",TEXT(INT(P_20号様式!U65),"#,##0"),"")</f>
        <v/>
      </c>
      <c r="N83" s="10" t="str">
        <f>IF(P_20号様式!U65= "","",IF(VALUE(FIXED(P_20号様式!U65,0,TRUE))&lt;&gt;P_20号様式!U65,RIGHT(FIXED(P_20号様式!U65,3,FALSE),4),""))</f>
        <v/>
      </c>
      <c r="O83" s="11" t="str">
        <f>IF(P_20号様式!X65&lt;&gt; "",TEXT(INT(P_20号様式!X65),"#,##0"),"")</f>
        <v/>
      </c>
      <c r="P83" s="10" t="str">
        <f>IF(P_20号様式!X65= "","",IF(VALUE(FIXED(P_20号様式!X65,0,TRUE))&lt;&gt;P_20号様式!X65,RIGHT(FIXED(P_20号様式!X65,3,FALSE),4),""))</f>
        <v/>
      </c>
      <c r="Q83" s="11" t="str">
        <f>IF(P_20号様式!AA65&lt;&gt; "",TEXT(INT(P_20号様式!AA65),"#,##0"),"")</f>
        <v/>
      </c>
      <c r="R83" s="10" t="str">
        <f>IF(P_20号様式!AA65= "","",IF(VALUE(FIXED(P_20号様式!AA65,0,TRUE))&lt;&gt;P_20号様式!AA65,RIGHT(FIXED(P_20号様式!AA65,3,FALSE),4),""))</f>
        <v/>
      </c>
      <c r="S83" s="11" t="str">
        <f>IF(P_20号様式!AD65&lt;&gt; "",TEXT(INT(P_20号様式!AD65),"#,##0"),"")</f>
        <v/>
      </c>
      <c r="T83" s="10" t="str">
        <f>IF(P_20号様式!AD65= "","",IF(VALUE(FIXED(P_20号様式!AD65,0,TRUE))&lt;&gt;P_20号様式!AD65,RIGHT(FIXED(P_20号様式!AD65,3,FALSE),4),""))</f>
        <v/>
      </c>
      <c r="U83" s="11" t="str">
        <f>IF(P_20号様式!AG65&lt;&gt; "",TEXT(INT(P_20号様式!AG65),"#,##0"),"")</f>
        <v/>
      </c>
      <c r="V83" s="10" t="str">
        <f>IF(P_20号様式!AG65= "","",IF(VALUE(FIXED(P_20号様式!AG65,0,TRUE))&lt;&gt;P_20号様式!AG65,RIGHT(FIXED(P_20号様式!AG65,3,FALSE),4),""))</f>
        <v/>
      </c>
      <c r="W83" s="11" t="str">
        <f>IF(P_20号様式!AH65&lt;&gt; "",TEXT(INT(P_20号様式!AH65),"#,##0"),"")</f>
        <v/>
      </c>
      <c r="X83" s="10" t="str">
        <f>IF(P_20号様式!AH65= "","",IF(VALUE(FIXED(P_20号様式!AH65,0,TRUE))&lt;&gt;P_20号様式!AH65,RIGHT(FIXED(P_20号様式!AH65,3,FALSE),4),""))</f>
        <v/>
      </c>
    </row>
    <row r="84" spans="1:24" s="8" customFormat="1" ht="12.75" customHeight="1" x14ac:dyDescent="0.15">
      <c r="A84" s="23" t="str">
        <f>IF(P_20号様式!C66="","",P_20号様式!C66)</f>
        <v/>
      </c>
      <c r="B84" s="23"/>
      <c r="C84" s="9" t="str">
        <f>IF(P_20号様式!F66&lt;&gt; "",TEXT(INT(P_20号様式!F66),"#,##0"),"")</f>
        <v/>
      </c>
      <c r="D84" s="10" t="str">
        <f>IF(P_20号様式!F66= "","",IF(VALUE(FIXED(P_20号様式!F66,0,TRUE))&lt;&gt;P_20号様式!F66,RIGHT(FIXED(P_20号様式!F66,3,FALSE),4),""))</f>
        <v/>
      </c>
      <c r="E84" s="11" t="str">
        <f>IF(P_20号様式!I66&lt;&gt; "",TEXT(INT(P_20号様式!I66),"#,##0"),"")</f>
        <v/>
      </c>
      <c r="F84" s="10" t="str">
        <f>IF(P_20号様式!I66= "","",IF(VALUE(FIXED(P_20号様式!I66,0,TRUE))&lt;&gt;P_20号様式!I66,RIGHT(FIXED(P_20号様式!I66,3,FALSE),4),""))</f>
        <v/>
      </c>
      <c r="G84" s="11" t="str">
        <f>IF(P_20号様式!L66&lt;&gt; "",TEXT(INT(P_20号様式!L66),"#,##0"),"")</f>
        <v/>
      </c>
      <c r="H84" s="10" t="str">
        <f>IF(P_20号様式!L66= "","",IF(VALUE(FIXED(P_20号様式!L66,0,TRUE))&lt;&gt;P_20号様式!L66,RIGHT(FIXED(P_20号様式!L66,3,FALSE),4),""))</f>
        <v/>
      </c>
      <c r="I84" s="11" t="str">
        <f>IF(P_20号様式!O66&lt;&gt; "",TEXT(INT(P_20号様式!O66),"#,##0"),"")</f>
        <v/>
      </c>
      <c r="J84" s="10" t="str">
        <f>IF(P_20号様式!O66= "","",IF(VALUE(FIXED(P_20号様式!O66,0,TRUE))&lt;&gt;P_20号様式!O66,RIGHT(FIXED(P_20号様式!O66,3,FALSE),4),""))</f>
        <v/>
      </c>
      <c r="K84" s="11" t="str">
        <f>IF(P_20号様式!R66&lt;&gt; "",TEXT(INT(P_20号様式!R66),"#,##0"),"")</f>
        <v/>
      </c>
      <c r="L84" s="10" t="str">
        <f>IF(P_20号様式!R66= "","",IF(VALUE(FIXED(P_20号様式!R66,0,TRUE))&lt;&gt;P_20号様式!R66,RIGHT(FIXED(P_20号様式!R66,3,FALSE),4),""))</f>
        <v/>
      </c>
      <c r="M84" s="11" t="str">
        <f>IF(P_20号様式!U66&lt;&gt; "",TEXT(INT(P_20号様式!U66),"#,##0"),"")</f>
        <v/>
      </c>
      <c r="N84" s="10" t="str">
        <f>IF(P_20号様式!U66= "","",IF(VALUE(FIXED(P_20号様式!U66,0,TRUE))&lt;&gt;P_20号様式!U66,RIGHT(FIXED(P_20号様式!U66,3,FALSE),4),""))</f>
        <v/>
      </c>
      <c r="O84" s="11" t="str">
        <f>IF(P_20号様式!X66&lt;&gt; "",TEXT(INT(P_20号様式!X66),"#,##0"),"")</f>
        <v/>
      </c>
      <c r="P84" s="10" t="str">
        <f>IF(P_20号様式!X66= "","",IF(VALUE(FIXED(P_20号様式!X66,0,TRUE))&lt;&gt;P_20号様式!X66,RIGHT(FIXED(P_20号様式!X66,3,FALSE),4),""))</f>
        <v/>
      </c>
      <c r="Q84" s="11" t="str">
        <f>IF(P_20号様式!AA66&lt;&gt; "",TEXT(INT(P_20号様式!AA66),"#,##0"),"")</f>
        <v/>
      </c>
      <c r="R84" s="10" t="str">
        <f>IF(P_20号様式!AA66= "","",IF(VALUE(FIXED(P_20号様式!AA66,0,TRUE))&lt;&gt;P_20号様式!AA66,RIGHT(FIXED(P_20号様式!AA66,3,FALSE),4),""))</f>
        <v/>
      </c>
      <c r="S84" s="11" t="str">
        <f>IF(P_20号様式!AD66&lt;&gt; "",TEXT(INT(P_20号様式!AD66),"#,##0"),"")</f>
        <v/>
      </c>
      <c r="T84" s="10" t="str">
        <f>IF(P_20号様式!AD66= "","",IF(VALUE(FIXED(P_20号様式!AD66,0,TRUE))&lt;&gt;P_20号様式!AD66,RIGHT(FIXED(P_20号様式!AD66,3,FALSE),4),""))</f>
        <v/>
      </c>
      <c r="U84" s="11" t="str">
        <f>IF(P_20号様式!AG66&lt;&gt; "",TEXT(INT(P_20号様式!AG66),"#,##0"),"")</f>
        <v/>
      </c>
      <c r="V84" s="10" t="str">
        <f>IF(P_20号様式!AG66= "","",IF(VALUE(FIXED(P_20号様式!AG66,0,TRUE))&lt;&gt;P_20号様式!AG66,RIGHT(FIXED(P_20号様式!AG66,3,FALSE),4),""))</f>
        <v/>
      </c>
      <c r="W84" s="11" t="str">
        <f>IF(P_20号様式!AH66&lt;&gt; "",TEXT(INT(P_20号様式!AH66),"#,##0"),"")</f>
        <v/>
      </c>
      <c r="X84" s="10" t="str">
        <f>IF(P_20号様式!AH66= "","",IF(VALUE(FIXED(P_20号様式!AH66,0,TRUE))&lt;&gt;P_20号様式!AH66,RIGHT(FIXED(P_20号様式!AH66,3,FALSE),4),""))</f>
        <v/>
      </c>
    </row>
    <row r="85" spans="1:24" s="8" customFormat="1" ht="12.75" customHeight="1" x14ac:dyDescent="0.15">
      <c r="A85" s="23" t="str">
        <f>IF(P_20号様式!C67="","",P_20号様式!C67)</f>
        <v/>
      </c>
      <c r="B85" s="23"/>
      <c r="C85" s="9" t="str">
        <f>IF(P_20号様式!F67&lt;&gt; "",TEXT(INT(P_20号様式!F67),"#,##0"),"")</f>
        <v/>
      </c>
      <c r="D85" s="10" t="str">
        <f>IF(P_20号様式!F67= "","",IF(VALUE(FIXED(P_20号様式!F67,0,TRUE))&lt;&gt;P_20号様式!F67,RIGHT(FIXED(P_20号様式!F67,3,FALSE),4),""))</f>
        <v/>
      </c>
      <c r="E85" s="11" t="str">
        <f>IF(P_20号様式!I67&lt;&gt; "",TEXT(INT(P_20号様式!I67),"#,##0"),"")</f>
        <v/>
      </c>
      <c r="F85" s="10" t="str">
        <f>IF(P_20号様式!I67= "","",IF(VALUE(FIXED(P_20号様式!I67,0,TRUE))&lt;&gt;P_20号様式!I67,RIGHT(FIXED(P_20号様式!I67,3,FALSE),4),""))</f>
        <v/>
      </c>
      <c r="G85" s="11" t="str">
        <f>IF(P_20号様式!L67&lt;&gt; "",TEXT(INT(P_20号様式!L67),"#,##0"),"")</f>
        <v/>
      </c>
      <c r="H85" s="10" t="str">
        <f>IF(P_20号様式!L67= "","",IF(VALUE(FIXED(P_20号様式!L67,0,TRUE))&lt;&gt;P_20号様式!L67,RIGHT(FIXED(P_20号様式!L67,3,FALSE),4),""))</f>
        <v/>
      </c>
      <c r="I85" s="11" t="str">
        <f>IF(P_20号様式!O67&lt;&gt; "",TEXT(INT(P_20号様式!O67),"#,##0"),"")</f>
        <v/>
      </c>
      <c r="J85" s="10" t="str">
        <f>IF(P_20号様式!O67= "","",IF(VALUE(FIXED(P_20号様式!O67,0,TRUE))&lt;&gt;P_20号様式!O67,RIGHT(FIXED(P_20号様式!O67,3,FALSE),4),""))</f>
        <v/>
      </c>
      <c r="K85" s="11" t="str">
        <f>IF(P_20号様式!R67&lt;&gt; "",TEXT(INT(P_20号様式!R67),"#,##0"),"")</f>
        <v/>
      </c>
      <c r="L85" s="10" t="str">
        <f>IF(P_20号様式!R67= "","",IF(VALUE(FIXED(P_20号様式!R67,0,TRUE))&lt;&gt;P_20号様式!R67,RIGHT(FIXED(P_20号様式!R67,3,FALSE),4),""))</f>
        <v/>
      </c>
      <c r="M85" s="11" t="str">
        <f>IF(P_20号様式!U67&lt;&gt; "",TEXT(INT(P_20号様式!U67),"#,##0"),"")</f>
        <v/>
      </c>
      <c r="N85" s="10" t="str">
        <f>IF(P_20号様式!U67= "","",IF(VALUE(FIXED(P_20号様式!U67,0,TRUE))&lt;&gt;P_20号様式!U67,RIGHT(FIXED(P_20号様式!U67,3,FALSE),4),""))</f>
        <v/>
      </c>
      <c r="O85" s="11" t="str">
        <f>IF(P_20号様式!X67&lt;&gt; "",TEXT(INT(P_20号様式!X67),"#,##0"),"")</f>
        <v/>
      </c>
      <c r="P85" s="10" t="str">
        <f>IF(P_20号様式!X67= "","",IF(VALUE(FIXED(P_20号様式!X67,0,TRUE))&lt;&gt;P_20号様式!X67,RIGHT(FIXED(P_20号様式!X67,3,FALSE),4),""))</f>
        <v/>
      </c>
      <c r="Q85" s="11" t="str">
        <f>IF(P_20号様式!AA67&lt;&gt; "",TEXT(INT(P_20号様式!AA67),"#,##0"),"")</f>
        <v/>
      </c>
      <c r="R85" s="10" t="str">
        <f>IF(P_20号様式!AA67= "","",IF(VALUE(FIXED(P_20号様式!AA67,0,TRUE))&lt;&gt;P_20号様式!AA67,RIGHT(FIXED(P_20号様式!AA67,3,FALSE),4),""))</f>
        <v/>
      </c>
      <c r="S85" s="11" t="str">
        <f>IF(P_20号様式!AD67&lt;&gt; "",TEXT(INT(P_20号様式!AD67),"#,##0"),"")</f>
        <v/>
      </c>
      <c r="T85" s="10" t="str">
        <f>IF(P_20号様式!AD67= "","",IF(VALUE(FIXED(P_20号様式!AD67,0,TRUE))&lt;&gt;P_20号様式!AD67,RIGHT(FIXED(P_20号様式!AD67,3,FALSE),4),""))</f>
        <v/>
      </c>
      <c r="U85" s="11" t="str">
        <f>IF(P_20号様式!AG67&lt;&gt; "",TEXT(INT(P_20号様式!AG67),"#,##0"),"")</f>
        <v/>
      </c>
      <c r="V85" s="10" t="str">
        <f>IF(P_20号様式!AG67= "","",IF(VALUE(FIXED(P_20号様式!AG67,0,TRUE))&lt;&gt;P_20号様式!AG67,RIGHT(FIXED(P_20号様式!AG67,3,FALSE),4),""))</f>
        <v/>
      </c>
      <c r="W85" s="11" t="str">
        <f>IF(P_20号様式!AH67&lt;&gt; "",TEXT(INT(P_20号様式!AH67),"#,##0"),"")</f>
        <v/>
      </c>
      <c r="X85" s="10" t="str">
        <f>IF(P_20号様式!AH67= "","",IF(VALUE(FIXED(P_20号様式!AH67,0,TRUE))&lt;&gt;P_20号様式!AH67,RIGHT(FIXED(P_20号様式!AH67,3,FALSE),4),""))</f>
        <v/>
      </c>
    </row>
    <row r="86" spans="1:24" s="8" customFormat="1" ht="12.75" customHeight="1" x14ac:dyDescent="0.15">
      <c r="A86" s="23" t="str">
        <f>IF(P_20号様式!C68="","",P_20号様式!C68)</f>
        <v/>
      </c>
      <c r="B86" s="23"/>
      <c r="C86" s="9" t="str">
        <f>IF(P_20号様式!F68&lt;&gt; "",TEXT(INT(P_20号様式!F68),"#,##0"),"")</f>
        <v/>
      </c>
      <c r="D86" s="10" t="str">
        <f>IF(P_20号様式!F68= "","",IF(VALUE(FIXED(P_20号様式!F68,0,TRUE))&lt;&gt;P_20号様式!F68,RIGHT(FIXED(P_20号様式!F68,3,FALSE),4),""))</f>
        <v/>
      </c>
      <c r="E86" s="11" t="str">
        <f>IF(P_20号様式!I68&lt;&gt; "",TEXT(INT(P_20号様式!I68),"#,##0"),"")</f>
        <v/>
      </c>
      <c r="F86" s="10" t="str">
        <f>IF(P_20号様式!I68= "","",IF(VALUE(FIXED(P_20号様式!I68,0,TRUE))&lt;&gt;P_20号様式!I68,RIGHT(FIXED(P_20号様式!I68,3,FALSE),4),""))</f>
        <v/>
      </c>
      <c r="G86" s="11" t="str">
        <f>IF(P_20号様式!L68&lt;&gt; "",TEXT(INT(P_20号様式!L68),"#,##0"),"")</f>
        <v/>
      </c>
      <c r="H86" s="10" t="str">
        <f>IF(P_20号様式!L68= "","",IF(VALUE(FIXED(P_20号様式!L68,0,TRUE))&lt;&gt;P_20号様式!L68,RIGHT(FIXED(P_20号様式!L68,3,FALSE),4),""))</f>
        <v/>
      </c>
      <c r="I86" s="11" t="str">
        <f>IF(P_20号様式!O68&lt;&gt; "",TEXT(INT(P_20号様式!O68),"#,##0"),"")</f>
        <v/>
      </c>
      <c r="J86" s="10" t="str">
        <f>IF(P_20号様式!O68= "","",IF(VALUE(FIXED(P_20号様式!O68,0,TRUE))&lt;&gt;P_20号様式!O68,RIGHT(FIXED(P_20号様式!O68,3,FALSE),4),""))</f>
        <v/>
      </c>
      <c r="K86" s="11" t="str">
        <f>IF(P_20号様式!R68&lt;&gt; "",TEXT(INT(P_20号様式!R68),"#,##0"),"")</f>
        <v/>
      </c>
      <c r="L86" s="10" t="str">
        <f>IF(P_20号様式!R68= "","",IF(VALUE(FIXED(P_20号様式!R68,0,TRUE))&lt;&gt;P_20号様式!R68,RIGHT(FIXED(P_20号様式!R68,3,FALSE),4),""))</f>
        <v/>
      </c>
      <c r="M86" s="11" t="str">
        <f>IF(P_20号様式!U68&lt;&gt; "",TEXT(INT(P_20号様式!U68),"#,##0"),"")</f>
        <v/>
      </c>
      <c r="N86" s="10" t="str">
        <f>IF(P_20号様式!U68= "","",IF(VALUE(FIXED(P_20号様式!U68,0,TRUE))&lt;&gt;P_20号様式!U68,RIGHT(FIXED(P_20号様式!U68,3,FALSE),4),""))</f>
        <v/>
      </c>
      <c r="O86" s="11" t="str">
        <f>IF(P_20号様式!X68&lt;&gt; "",TEXT(INT(P_20号様式!X68),"#,##0"),"")</f>
        <v/>
      </c>
      <c r="P86" s="10" t="str">
        <f>IF(P_20号様式!X68= "","",IF(VALUE(FIXED(P_20号様式!X68,0,TRUE))&lt;&gt;P_20号様式!X68,RIGHT(FIXED(P_20号様式!X68,3,FALSE),4),""))</f>
        <v/>
      </c>
      <c r="Q86" s="11" t="str">
        <f>IF(P_20号様式!AA68&lt;&gt; "",TEXT(INT(P_20号様式!AA68),"#,##0"),"")</f>
        <v/>
      </c>
      <c r="R86" s="10" t="str">
        <f>IF(P_20号様式!AA68= "","",IF(VALUE(FIXED(P_20号様式!AA68,0,TRUE))&lt;&gt;P_20号様式!AA68,RIGHT(FIXED(P_20号様式!AA68,3,FALSE),4),""))</f>
        <v/>
      </c>
      <c r="S86" s="11" t="str">
        <f>IF(P_20号様式!AD68&lt;&gt; "",TEXT(INT(P_20号様式!AD68),"#,##0"),"")</f>
        <v/>
      </c>
      <c r="T86" s="10" t="str">
        <f>IF(P_20号様式!AD68= "","",IF(VALUE(FIXED(P_20号様式!AD68,0,TRUE))&lt;&gt;P_20号様式!AD68,RIGHT(FIXED(P_20号様式!AD68,3,FALSE),4),""))</f>
        <v/>
      </c>
      <c r="U86" s="11" t="str">
        <f>IF(P_20号様式!AG68&lt;&gt; "",TEXT(INT(P_20号様式!AG68),"#,##0"),"")</f>
        <v/>
      </c>
      <c r="V86" s="10" t="str">
        <f>IF(P_20号様式!AG68= "","",IF(VALUE(FIXED(P_20号様式!AG68,0,TRUE))&lt;&gt;P_20号様式!AG68,RIGHT(FIXED(P_20号様式!AG68,3,FALSE),4),""))</f>
        <v/>
      </c>
      <c r="W86" s="11" t="str">
        <f>IF(P_20号様式!AH68&lt;&gt; "",TEXT(INT(P_20号様式!AH68),"#,##0"),"")</f>
        <v/>
      </c>
      <c r="X86" s="10" t="str">
        <f>IF(P_20号様式!AH68= "","",IF(VALUE(FIXED(P_20号様式!AH68,0,TRUE))&lt;&gt;P_20号様式!AH68,RIGHT(FIXED(P_20号様式!AH68,3,FALSE),4),""))</f>
        <v/>
      </c>
    </row>
    <row r="87" spans="1:24" s="8" customFormat="1" ht="12.75" customHeight="1" x14ac:dyDescent="0.15">
      <c r="A87" s="23" t="str">
        <f>IF(P_20号様式!C69="","",P_20号様式!C69)</f>
        <v/>
      </c>
      <c r="B87" s="23"/>
      <c r="C87" s="9" t="str">
        <f>IF(P_20号様式!F69&lt;&gt; "",TEXT(INT(P_20号様式!F69),"#,##0"),"")</f>
        <v/>
      </c>
      <c r="D87" s="10" t="str">
        <f>IF(P_20号様式!F69= "","",IF(VALUE(FIXED(P_20号様式!F69,0,TRUE))&lt;&gt;P_20号様式!F69,RIGHT(FIXED(P_20号様式!F69,3,FALSE),4),""))</f>
        <v/>
      </c>
      <c r="E87" s="11" t="str">
        <f>IF(P_20号様式!I69&lt;&gt; "",TEXT(INT(P_20号様式!I69),"#,##0"),"")</f>
        <v/>
      </c>
      <c r="F87" s="10" t="str">
        <f>IF(P_20号様式!I69= "","",IF(VALUE(FIXED(P_20号様式!I69,0,TRUE))&lt;&gt;P_20号様式!I69,RIGHT(FIXED(P_20号様式!I69,3,FALSE),4),""))</f>
        <v/>
      </c>
      <c r="G87" s="11" t="str">
        <f>IF(P_20号様式!L69&lt;&gt; "",TEXT(INT(P_20号様式!L69),"#,##0"),"")</f>
        <v/>
      </c>
      <c r="H87" s="10" t="str">
        <f>IF(P_20号様式!L69= "","",IF(VALUE(FIXED(P_20号様式!L69,0,TRUE))&lt;&gt;P_20号様式!L69,RIGHT(FIXED(P_20号様式!L69,3,FALSE),4),""))</f>
        <v/>
      </c>
      <c r="I87" s="11" t="str">
        <f>IF(P_20号様式!O69&lt;&gt; "",TEXT(INT(P_20号様式!O69),"#,##0"),"")</f>
        <v/>
      </c>
      <c r="J87" s="10" t="str">
        <f>IF(P_20号様式!O69= "","",IF(VALUE(FIXED(P_20号様式!O69,0,TRUE))&lt;&gt;P_20号様式!O69,RIGHT(FIXED(P_20号様式!O69,3,FALSE),4),""))</f>
        <v/>
      </c>
      <c r="K87" s="11" t="str">
        <f>IF(P_20号様式!R69&lt;&gt; "",TEXT(INT(P_20号様式!R69),"#,##0"),"")</f>
        <v/>
      </c>
      <c r="L87" s="10" t="str">
        <f>IF(P_20号様式!R69= "","",IF(VALUE(FIXED(P_20号様式!R69,0,TRUE))&lt;&gt;P_20号様式!R69,RIGHT(FIXED(P_20号様式!R69,3,FALSE),4),""))</f>
        <v/>
      </c>
      <c r="M87" s="11" t="str">
        <f>IF(P_20号様式!U69&lt;&gt; "",TEXT(INT(P_20号様式!U69),"#,##0"),"")</f>
        <v/>
      </c>
      <c r="N87" s="10" t="str">
        <f>IF(P_20号様式!U69= "","",IF(VALUE(FIXED(P_20号様式!U69,0,TRUE))&lt;&gt;P_20号様式!U69,RIGHT(FIXED(P_20号様式!U69,3,FALSE),4),""))</f>
        <v/>
      </c>
      <c r="O87" s="11" t="str">
        <f>IF(P_20号様式!X69&lt;&gt; "",TEXT(INT(P_20号様式!X69),"#,##0"),"")</f>
        <v/>
      </c>
      <c r="P87" s="10" t="str">
        <f>IF(P_20号様式!X69= "","",IF(VALUE(FIXED(P_20号様式!X69,0,TRUE))&lt;&gt;P_20号様式!X69,RIGHT(FIXED(P_20号様式!X69,3,FALSE),4),""))</f>
        <v/>
      </c>
      <c r="Q87" s="11" t="str">
        <f>IF(P_20号様式!AA69&lt;&gt; "",TEXT(INT(P_20号様式!AA69),"#,##0"),"")</f>
        <v/>
      </c>
      <c r="R87" s="10" t="str">
        <f>IF(P_20号様式!AA69= "","",IF(VALUE(FIXED(P_20号様式!AA69,0,TRUE))&lt;&gt;P_20号様式!AA69,RIGHT(FIXED(P_20号様式!AA69,3,FALSE),4),""))</f>
        <v/>
      </c>
      <c r="S87" s="11" t="str">
        <f>IF(P_20号様式!AD69&lt;&gt; "",TEXT(INT(P_20号様式!AD69),"#,##0"),"")</f>
        <v/>
      </c>
      <c r="T87" s="10" t="str">
        <f>IF(P_20号様式!AD69= "","",IF(VALUE(FIXED(P_20号様式!AD69,0,TRUE))&lt;&gt;P_20号様式!AD69,RIGHT(FIXED(P_20号様式!AD69,3,FALSE),4),""))</f>
        <v/>
      </c>
      <c r="U87" s="11" t="str">
        <f>IF(P_20号様式!AG69&lt;&gt; "",TEXT(INT(P_20号様式!AG69),"#,##0"),"")</f>
        <v/>
      </c>
      <c r="V87" s="10" t="str">
        <f>IF(P_20号様式!AG69= "","",IF(VALUE(FIXED(P_20号様式!AG69,0,TRUE))&lt;&gt;P_20号様式!AG69,RIGHT(FIXED(P_20号様式!AG69,3,FALSE),4),""))</f>
        <v/>
      </c>
      <c r="W87" s="11" t="str">
        <f>IF(P_20号様式!AH69&lt;&gt; "",TEXT(INT(P_20号様式!AH69),"#,##0"),"")</f>
        <v/>
      </c>
      <c r="X87" s="10" t="str">
        <f>IF(P_20号様式!AH69= "","",IF(VALUE(FIXED(P_20号様式!AH69,0,TRUE))&lt;&gt;P_20号様式!AH69,RIGHT(FIXED(P_20号様式!AH69,3,FALSE),4),""))</f>
        <v/>
      </c>
    </row>
    <row r="88" spans="1:24" s="8" customFormat="1" ht="12.75" customHeight="1" x14ac:dyDescent="0.15">
      <c r="A88" s="23" t="str">
        <f>IF(P_20号様式!C70="","",P_20号様式!C70)</f>
        <v/>
      </c>
      <c r="B88" s="23"/>
      <c r="C88" s="9" t="str">
        <f>IF(P_20号様式!F70&lt;&gt; "",TEXT(INT(P_20号様式!F70),"#,##0"),"")</f>
        <v/>
      </c>
      <c r="D88" s="10" t="str">
        <f>IF(P_20号様式!F70= "","",IF(VALUE(FIXED(P_20号様式!F70,0,TRUE))&lt;&gt;P_20号様式!F70,RIGHT(FIXED(P_20号様式!F70,3,FALSE),4),""))</f>
        <v/>
      </c>
      <c r="E88" s="11" t="str">
        <f>IF(P_20号様式!I70&lt;&gt; "",TEXT(INT(P_20号様式!I70),"#,##0"),"")</f>
        <v/>
      </c>
      <c r="F88" s="10" t="str">
        <f>IF(P_20号様式!I70= "","",IF(VALUE(FIXED(P_20号様式!I70,0,TRUE))&lt;&gt;P_20号様式!I70,RIGHT(FIXED(P_20号様式!I70,3,FALSE),4),""))</f>
        <v/>
      </c>
      <c r="G88" s="11" t="str">
        <f>IF(P_20号様式!L70&lt;&gt; "",TEXT(INT(P_20号様式!L70),"#,##0"),"")</f>
        <v/>
      </c>
      <c r="H88" s="10" t="str">
        <f>IF(P_20号様式!L70= "","",IF(VALUE(FIXED(P_20号様式!L70,0,TRUE))&lt;&gt;P_20号様式!L70,RIGHT(FIXED(P_20号様式!L70,3,FALSE),4),""))</f>
        <v/>
      </c>
      <c r="I88" s="11" t="str">
        <f>IF(P_20号様式!O70&lt;&gt; "",TEXT(INT(P_20号様式!O70),"#,##0"),"")</f>
        <v/>
      </c>
      <c r="J88" s="10" t="str">
        <f>IF(P_20号様式!O70= "","",IF(VALUE(FIXED(P_20号様式!O70,0,TRUE))&lt;&gt;P_20号様式!O70,RIGHT(FIXED(P_20号様式!O70,3,FALSE),4),""))</f>
        <v/>
      </c>
      <c r="K88" s="11" t="str">
        <f>IF(P_20号様式!R70&lt;&gt; "",TEXT(INT(P_20号様式!R70),"#,##0"),"")</f>
        <v/>
      </c>
      <c r="L88" s="10" t="str">
        <f>IF(P_20号様式!R70= "","",IF(VALUE(FIXED(P_20号様式!R70,0,TRUE))&lt;&gt;P_20号様式!R70,RIGHT(FIXED(P_20号様式!R70,3,FALSE),4),""))</f>
        <v/>
      </c>
      <c r="M88" s="11" t="str">
        <f>IF(P_20号様式!U70&lt;&gt; "",TEXT(INT(P_20号様式!U70),"#,##0"),"")</f>
        <v/>
      </c>
      <c r="N88" s="10" t="str">
        <f>IF(P_20号様式!U70= "","",IF(VALUE(FIXED(P_20号様式!U70,0,TRUE))&lt;&gt;P_20号様式!U70,RIGHT(FIXED(P_20号様式!U70,3,FALSE),4),""))</f>
        <v/>
      </c>
      <c r="O88" s="11" t="str">
        <f>IF(P_20号様式!X70&lt;&gt; "",TEXT(INT(P_20号様式!X70),"#,##0"),"")</f>
        <v/>
      </c>
      <c r="P88" s="10" t="str">
        <f>IF(P_20号様式!X70= "","",IF(VALUE(FIXED(P_20号様式!X70,0,TRUE))&lt;&gt;P_20号様式!X70,RIGHT(FIXED(P_20号様式!X70,3,FALSE),4),""))</f>
        <v/>
      </c>
      <c r="Q88" s="11" t="str">
        <f>IF(P_20号様式!AA70&lt;&gt; "",TEXT(INT(P_20号様式!AA70),"#,##0"),"")</f>
        <v/>
      </c>
      <c r="R88" s="10" t="str">
        <f>IF(P_20号様式!AA70= "","",IF(VALUE(FIXED(P_20号様式!AA70,0,TRUE))&lt;&gt;P_20号様式!AA70,RIGHT(FIXED(P_20号様式!AA70,3,FALSE),4),""))</f>
        <v/>
      </c>
      <c r="S88" s="11" t="str">
        <f>IF(P_20号様式!AD70&lt;&gt; "",TEXT(INT(P_20号様式!AD70),"#,##0"),"")</f>
        <v/>
      </c>
      <c r="T88" s="10" t="str">
        <f>IF(P_20号様式!AD70= "","",IF(VALUE(FIXED(P_20号様式!AD70,0,TRUE))&lt;&gt;P_20号様式!AD70,RIGHT(FIXED(P_20号様式!AD70,3,FALSE),4),""))</f>
        <v/>
      </c>
      <c r="U88" s="11" t="str">
        <f>IF(P_20号様式!AG70&lt;&gt; "",TEXT(INT(P_20号様式!AG70),"#,##0"),"")</f>
        <v/>
      </c>
      <c r="V88" s="10" t="str">
        <f>IF(P_20号様式!AG70= "","",IF(VALUE(FIXED(P_20号様式!AG70,0,TRUE))&lt;&gt;P_20号様式!AG70,RIGHT(FIXED(P_20号様式!AG70,3,FALSE),4),""))</f>
        <v/>
      </c>
      <c r="W88" s="11" t="str">
        <f>IF(P_20号様式!AH70&lt;&gt; "",TEXT(INT(P_20号様式!AH70),"#,##0"),"")</f>
        <v/>
      </c>
      <c r="X88" s="10" t="str">
        <f>IF(P_20号様式!AH70= "","",IF(VALUE(FIXED(P_20号様式!AH70,0,TRUE))&lt;&gt;P_20号様式!AH70,RIGHT(FIXED(P_20号様式!AH70,3,FALSE),4),""))</f>
        <v/>
      </c>
    </row>
    <row r="89" spans="1:24" s="8" customFormat="1" ht="12.75" customHeight="1" x14ac:dyDescent="0.15">
      <c r="A89" s="23" t="str">
        <f>IF(P_20号様式!C71="","",P_20号様式!C71)</f>
        <v/>
      </c>
      <c r="B89" s="23"/>
      <c r="C89" s="9" t="str">
        <f>IF(P_20号様式!F71&lt;&gt; "",TEXT(INT(P_20号様式!F71),"#,##0"),"")</f>
        <v/>
      </c>
      <c r="D89" s="10" t="str">
        <f>IF(P_20号様式!F71= "","",IF(VALUE(FIXED(P_20号様式!F71,0,TRUE))&lt;&gt;P_20号様式!F71,RIGHT(FIXED(P_20号様式!F71,3,FALSE),4),""))</f>
        <v/>
      </c>
      <c r="E89" s="11" t="str">
        <f>IF(P_20号様式!I71&lt;&gt; "",TEXT(INT(P_20号様式!I71),"#,##0"),"")</f>
        <v/>
      </c>
      <c r="F89" s="10" t="str">
        <f>IF(P_20号様式!I71= "","",IF(VALUE(FIXED(P_20号様式!I71,0,TRUE))&lt;&gt;P_20号様式!I71,RIGHT(FIXED(P_20号様式!I71,3,FALSE),4),""))</f>
        <v/>
      </c>
      <c r="G89" s="11" t="str">
        <f>IF(P_20号様式!L71&lt;&gt; "",TEXT(INT(P_20号様式!L71),"#,##0"),"")</f>
        <v/>
      </c>
      <c r="H89" s="10" t="str">
        <f>IF(P_20号様式!L71= "","",IF(VALUE(FIXED(P_20号様式!L71,0,TRUE))&lt;&gt;P_20号様式!L71,RIGHT(FIXED(P_20号様式!L71,3,FALSE),4),""))</f>
        <v/>
      </c>
      <c r="I89" s="11" t="str">
        <f>IF(P_20号様式!O71&lt;&gt; "",TEXT(INT(P_20号様式!O71),"#,##0"),"")</f>
        <v/>
      </c>
      <c r="J89" s="10" t="str">
        <f>IF(P_20号様式!O71= "","",IF(VALUE(FIXED(P_20号様式!O71,0,TRUE))&lt;&gt;P_20号様式!O71,RIGHT(FIXED(P_20号様式!O71,3,FALSE),4),""))</f>
        <v/>
      </c>
      <c r="K89" s="11" t="str">
        <f>IF(P_20号様式!R71&lt;&gt; "",TEXT(INT(P_20号様式!R71),"#,##0"),"")</f>
        <v/>
      </c>
      <c r="L89" s="10" t="str">
        <f>IF(P_20号様式!R71= "","",IF(VALUE(FIXED(P_20号様式!R71,0,TRUE))&lt;&gt;P_20号様式!R71,RIGHT(FIXED(P_20号様式!R71,3,FALSE),4),""))</f>
        <v/>
      </c>
      <c r="M89" s="11" t="str">
        <f>IF(P_20号様式!U71&lt;&gt; "",TEXT(INT(P_20号様式!U71),"#,##0"),"")</f>
        <v/>
      </c>
      <c r="N89" s="10" t="str">
        <f>IF(P_20号様式!U71= "","",IF(VALUE(FIXED(P_20号様式!U71,0,TRUE))&lt;&gt;P_20号様式!U71,RIGHT(FIXED(P_20号様式!U71,3,FALSE),4),""))</f>
        <v/>
      </c>
      <c r="O89" s="11" t="str">
        <f>IF(P_20号様式!X71&lt;&gt; "",TEXT(INT(P_20号様式!X71),"#,##0"),"")</f>
        <v/>
      </c>
      <c r="P89" s="10" t="str">
        <f>IF(P_20号様式!X71= "","",IF(VALUE(FIXED(P_20号様式!X71,0,TRUE))&lt;&gt;P_20号様式!X71,RIGHT(FIXED(P_20号様式!X71,3,FALSE),4),""))</f>
        <v/>
      </c>
      <c r="Q89" s="11" t="str">
        <f>IF(P_20号様式!AA71&lt;&gt; "",TEXT(INT(P_20号様式!AA71),"#,##0"),"")</f>
        <v/>
      </c>
      <c r="R89" s="10" t="str">
        <f>IF(P_20号様式!AA71= "","",IF(VALUE(FIXED(P_20号様式!AA71,0,TRUE))&lt;&gt;P_20号様式!AA71,RIGHT(FIXED(P_20号様式!AA71,3,FALSE),4),""))</f>
        <v/>
      </c>
      <c r="S89" s="11" t="str">
        <f>IF(P_20号様式!AD71&lt;&gt; "",TEXT(INT(P_20号様式!AD71),"#,##0"),"")</f>
        <v/>
      </c>
      <c r="T89" s="10" t="str">
        <f>IF(P_20号様式!AD71= "","",IF(VALUE(FIXED(P_20号様式!AD71,0,TRUE))&lt;&gt;P_20号様式!AD71,RIGHT(FIXED(P_20号様式!AD71,3,FALSE),4),""))</f>
        <v/>
      </c>
      <c r="U89" s="11" t="str">
        <f>IF(P_20号様式!AG71&lt;&gt; "",TEXT(INT(P_20号様式!AG71),"#,##0"),"")</f>
        <v/>
      </c>
      <c r="V89" s="10" t="str">
        <f>IF(P_20号様式!AG71= "","",IF(VALUE(FIXED(P_20号様式!AG71,0,TRUE))&lt;&gt;P_20号様式!AG71,RIGHT(FIXED(P_20号様式!AG71,3,FALSE),4),""))</f>
        <v/>
      </c>
      <c r="W89" s="11" t="str">
        <f>IF(P_20号様式!AH71&lt;&gt; "",TEXT(INT(P_20号様式!AH71),"#,##0"),"")</f>
        <v/>
      </c>
      <c r="X89" s="10" t="str">
        <f>IF(P_20号様式!AH71= "","",IF(VALUE(FIXED(P_20号様式!AH71,0,TRUE))&lt;&gt;P_20号様式!AH71,RIGHT(FIXED(P_20号様式!AH71,3,FALSE),4),""))</f>
        <v/>
      </c>
    </row>
    <row r="90" spans="1:24" s="8" customFormat="1" ht="12.75" customHeight="1" x14ac:dyDescent="0.15">
      <c r="A90" s="23" t="str">
        <f>IF(P_20号様式!C72="","",P_20号様式!C72)</f>
        <v/>
      </c>
      <c r="B90" s="23"/>
      <c r="C90" s="9" t="str">
        <f>IF(P_20号様式!F72&lt;&gt; "",TEXT(INT(P_20号様式!F72),"#,##0"),"")</f>
        <v/>
      </c>
      <c r="D90" s="10" t="str">
        <f>IF(P_20号様式!F72= "","",IF(VALUE(FIXED(P_20号様式!F72,0,TRUE))&lt;&gt;P_20号様式!F72,RIGHT(FIXED(P_20号様式!F72,3,FALSE),4),""))</f>
        <v/>
      </c>
      <c r="E90" s="11" t="str">
        <f>IF(P_20号様式!I72&lt;&gt; "",TEXT(INT(P_20号様式!I72),"#,##0"),"")</f>
        <v/>
      </c>
      <c r="F90" s="10" t="str">
        <f>IF(P_20号様式!I72= "","",IF(VALUE(FIXED(P_20号様式!I72,0,TRUE))&lt;&gt;P_20号様式!I72,RIGHT(FIXED(P_20号様式!I72,3,FALSE),4),""))</f>
        <v/>
      </c>
      <c r="G90" s="11" t="str">
        <f>IF(P_20号様式!L72&lt;&gt; "",TEXT(INT(P_20号様式!L72),"#,##0"),"")</f>
        <v/>
      </c>
      <c r="H90" s="10" t="str">
        <f>IF(P_20号様式!L72= "","",IF(VALUE(FIXED(P_20号様式!L72,0,TRUE))&lt;&gt;P_20号様式!L72,RIGHT(FIXED(P_20号様式!L72,3,FALSE),4),""))</f>
        <v/>
      </c>
      <c r="I90" s="11" t="str">
        <f>IF(P_20号様式!O72&lt;&gt; "",TEXT(INT(P_20号様式!O72),"#,##0"),"")</f>
        <v/>
      </c>
      <c r="J90" s="10" t="str">
        <f>IF(P_20号様式!O72= "","",IF(VALUE(FIXED(P_20号様式!O72,0,TRUE))&lt;&gt;P_20号様式!O72,RIGHT(FIXED(P_20号様式!O72,3,FALSE),4),""))</f>
        <v/>
      </c>
      <c r="K90" s="11" t="str">
        <f>IF(P_20号様式!R72&lt;&gt; "",TEXT(INT(P_20号様式!R72),"#,##0"),"")</f>
        <v/>
      </c>
      <c r="L90" s="10" t="str">
        <f>IF(P_20号様式!R72= "","",IF(VALUE(FIXED(P_20号様式!R72,0,TRUE))&lt;&gt;P_20号様式!R72,RIGHT(FIXED(P_20号様式!R72,3,FALSE),4),""))</f>
        <v/>
      </c>
      <c r="M90" s="11" t="str">
        <f>IF(P_20号様式!U72&lt;&gt; "",TEXT(INT(P_20号様式!U72),"#,##0"),"")</f>
        <v/>
      </c>
      <c r="N90" s="10" t="str">
        <f>IF(P_20号様式!U72= "","",IF(VALUE(FIXED(P_20号様式!U72,0,TRUE))&lt;&gt;P_20号様式!U72,RIGHT(FIXED(P_20号様式!U72,3,FALSE),4),""))</f>
        <v/>
      </c>
      <c r="O90" s="11" t="str">
        <f>IF(P_20号様式!X72&lt;&gt; "",TEXT(INT(P_20号様式!X72),"#,##0"),"")</f>
        <v/>
      </c>
      <c r="P90" s="10" t="str">
        <f>IF(P_20号様式!X72= "","",IF(VALUE(FIXED(P_20号様式!X72,0,TRUE))&lt;&gt;P_20号様式!X72,RIGHT(FIXED(P_20号様式!X72,3,FALSE),4),""))</f>
        <v/>
      </c>
      <c r="Q90" s="11" t="str">
        <f>IF(P_20号様式!AA72&lt;&gt; "",TEXT(INT(P_20号様式!AA72),"#,##0"),"")</f>
        <v/>
      </c>
      <c r="R90" s="10" t="str">
        <f>IF(P_20号様式!AA72= "","",IF(VALUE(FIXED(P_20号様式!AA72,0,TRUE))&lt;&gt;P_20号様式!AA72,RIGHT(FIXED(P_20号様式!AA72,3,FALSE),4),""))</f>
        <v/>
      </c>
      <c r="S90" s="11" t="str">
        <f>IF(P_20号様式!AD72&lt;&gt; "",TEXT(INT(P_20号様式!AD72),"#,##0"),"")</f>
        <v/>
      </c>
      <c r="T90" s="10" t="str">
        <f>IF(P_20号様式!AD72= "","",IF(VALUE(FIXED(P_20号様式!AD72,0,TRUE))&lt;&gt;P_20号様式!AD72,RIGHT(FIXED(P_20号様式!AD72,3,FALSE),4),""))</f>
        <v/>
      </c>
      <c r="U90" s="11" t="str">
        <f>IF(P_20号様式!AG72&lt;&gt; "",TEXT(INT(P_20号様式!AG72),"#,##0"),"")</f>
        <v/>
      </c>
      <c r="V90" s="10" t="str">
        <f>IF(P_20号様式!AG72= "","",IF(VALUE(FIXED(P_20号様式!AG72,0,TRUE))&lt;&gt;P_20号様式!AG72,RIGHT(FIXED(P_20号様式!AG72,3,FALSE),4),""))</f>
        <v/>
      </c>
      <c r="W90" s="11" t="str">
        <f>IF(P_20号様式!AH72&lt;&gt; "",TEXT(INT(P_20号様式!AH72),"#,##0"),"")</f>
        <v/>
      </c>
      <c r="X90" s="10" t="str">
        <f>IF(P_20号様式!AH72= "","",IF(VALUE(FIXED(P_20号様式!AH72,0,TRUE))&lt;&gt;P_20号様式!AH72,RIGHT(FIXED(P_20号様式!AH72,3,FALSE),4),""))</f>
        <v/>
      </c>
    </row>
    <row r="91" spans="1:24" s="8" customFormat="1" ht="12.75" customHeight="1" x14ac:dyDescent="0.15">
      <c r="A91" s="23" t="str">
        <f>IF(P_20号様式!C73="","",P_20号様式!C73)</f>
        <v/>
      </c>
      <c r="B91" s="23"/>
      <c r="C91" s="9" t="str">
        <f>IF(P_20号様式!F73&lt;&gt; "",TEXT(INT(P_20号様式!F73),"#,##0"),"")</f>
        <v/>
      </c>
      <c r="D91" s="10" t="str">
        <f>IF(P_20号様式!F73= "","",IF(VALUE(FIXED(P_20号様式!F73,0,TRUE))&lt;&gt;P_20号様式!F73,RIGHT(FIXED(P_20号様式!F73,3,FALSE),4),""))</f>
        <v/>
      </c>
      <c r="E91" s="11" t="str">
        <f>IF(P_20号様式!I73&lt;&gt; "",TEXT(INT(P_20号様式!I73),"#,##0"),"")</f>
        <v/>
      </c>
      <c r="F91" s="10" t="str">
        <f>IF(P_20号様式!I73= "","",IF(VALUE(FIXED(P_20号様式!I73,0,TRUE))&lt;&gt;P_20号様式!I73,RIGHT(FIXED(P_20号様式!I73,3,FALSE),4),""))</f>
        <v/>
      </c>
      <c r="G91" s="11" t="str">
        <f>IF(P_20号様式!L73&lt;&gt; "",TEXT(INT(P_20号様式!L73),"#,##0"),"")</f>
        <v/>
      </c>
      <c r="H91" s="10" t="str">
        <f>IF(P_20号様式!L73= "","",IF(VALUE(FIXED(P_20号様式!L73,0,TRUE))&lt;&gt;P_20号様式!L73,RIGHT(FIXED(P_20号様式!L73,3,FALSE),4),""))</f>
        <v/>
      </c>
      <c r="I91" s="11" t="str">
        <f>IF(P_20号様式!O73&lt;&gt; "",TEXT(INT(P_20号様式!O73),"#,##0"),"")</f>
        <v/>
      </c>
      <c r="J91" s="10" t="str">
        <f>IF(P_20号様式!O73= "","",IF(VALUE(FIXED(P_20号様式!O73,0,TRUE))&lt;&gt;P_20号様式!O73,RIGHT(FIXED(P_20号様式!O73,3,FALSE),4),""))</f>
        <v/>
      </c>
      <c r="K91" s="11" t="str">
        <f>IF(P_20号様式!R73&lt;&gt; "",TEXT(INT(P_20号様式!R73),"#,##0"),"")</f>
        <v/>
      </c>
      <c r="L91" s="10" t="str">
        <f>IF(P_20号様式!R73= "","",IF(VALUE(FIXED(P_20号様式!R73,0,TRUE))&lt;&gt;P_20号様式!R73,RIGHT(FIXED(P_20号様式!R73,3,FALSE),4),""))</f>
        <v/>
      </c>
      <c r="M91" s="11" t="str">
        <f>IF(P_20号様式!U73&lt;&gt; "",TEXT(INT(P_20号様式!U73),"#,##0"),"")</f>
        <v/>
      </c>
      <c r="N91" s="10" t="str">
        <f>IF(P_20号様式!U73= "","",IF(VALUE(FIXED(P_20号様式!U73,0,TRUE))&lt;&gt;P_20号様式!U73,RIGHT(FIXED(P_20号様式!U73,3,FALSE),4),""))</f>
        <v/>
      </c>
      <c r="O91" s="11" t="str">
        <f>IF(P_20号様式!X73&lt;&gt; "",TEXT(INT(P_20号様式!X73),"#,##0"),"")</f>
        <v/>
      </c>
      <c r="P91" s="10" t="str">
        <f>IF(P_20号様式!X73= "","",IF(VALUE(FIXED(P_20号様式!X73,0,TRUE))&lt;&gt;P_20号様式!X73,RIGHT(FIXED(P_20号様式!X73,3,FALSE),4),""))</f>
        <v/>
      </c>
      <c r="Q91" s="11" t="str">
        <f>IF(P_20号様式!AA73&lt;&gt; "",TEXT(INT(P_20号様式!AA73),"#,##0"),"")</f>
        <v/>
      </c>
      <c r="R91" s="10" t="str">
        <f>IF(P_20号様式!AA73= "","",IF(VALUE(FIXED(P_20号様式!AA73,0,TRUE))&lt;&gt;P_20号様式!AA73,RIGHT(FIXED(P_20号様式!AA73,3,FALSE),4),""))</f>
        <v/>
      </c>
      <c r="S91" s="11" t="str">
        <f>IF(P_20号様式!AD73&lt;&gt; "",TEXT(INT(P_20号様式!AD73),"#,##0"),"")</f>
        <v/>
      </c>
      <c r="T91" s="10" t="str">
        <f>IF(P_20号様式!AD73= "","",IF(VALUE(FIXED(P_20号様式!AD73,0,TRUE))&lt;&gt;P_20号様式!AD73,RIGHT(FIXED(P_20号様式!AD73,3,FALSE),4),""))</f>
        <v/>
      </c>
      <c r="U91" s="11" t="str">
        <f>IF(P_20号様式!AG73&lt;&gt; "",TEXT(INT(P_20号様式!AG73),"#,##0"),"")</f>
        <v/>
      </c>
      <c r="V91" s="10" t="str">
        <f>IF(P_20号様式!AG73= "","",IF(VALUE(FIXED(P_20号様式!AG73,0,TRUE))&lt;&gt;P_20号様式!AG73,RIGHT(FIXED(P_20号様式!AG73,3,FALSE),4),""))</f>
        <v/>
      </c>
      <c r="W91" s="11" t="str">
        <f>IF(P_20号様式!AH73&lt;&gt; "",TEXT(INT(P_20号様式!AH73),"#,##0"),"")</f>
        <v/>
      </c>
      <c r="X91" s="10" t="str">
        <f>IF(P_20号様式!AH73= "","",IF(VALUE(FIXED(P_20号様式!AH73,0,TRUE))&lt;&gt;P_20号様式!AH73,RIGHT(FIXED(P_20号様式!AH73,3,FALSE),4),""))</f>
        <v/>
      </c>
    </row>
    <row r="92" spans="1:24" s="8" customFormat="1" ht="12.75" customHeight="1" x14ac:dyDescent="0.15">
      <c r="A92" s="23" t="str">
        <f>IF(P_20号様式!C74="","",P_20号様式!C74)</f>
        <v/>
      </c>
      <c r="B92" s="23"/>
      <c r="C92" s="9" t="str">
        <f>IF(P_20号様式!F74&lt;&gt; "",TEXT(INT(P_20号様式!F74),"#,##0"),"")</f>
        <v/>
      </c>
      <c r="D92" s="10" t="str">
        <f>IF(P_20号様式!F74= "","",IF(VALUE(FIXED(P_20号様式!F74,0,TRUE))&lt;&gt;P_20号様式!F74,RIGHT(FIXED(P_20号様式!F74,3,FALSE),4),""))</f>
        <v/>
      </c>
      <c r="E92" s="11" t="str">
        <f>IF(P_20号様式!I74&lt;&gt; "",TEXT(INT(P_20号様式!I74),"#,##0"),"")</f>
        <v/>
      </c>
      <c r="F92" s="10" t="str">
        <f>IF(P_20号様式!I74= "","",IF(VALUE(FIXED(P_20号様式!I74,0,TRUE))&lt;&gt;P_20号様式!I74,RIGHT(FIXED(P_20号様式!I74,3,FALSE),4),""))</f>
        <v/>
      </c>
      <c r="G92" s="11" t="str">
        <f>IF(P_20号様式!L74&lt;&gt; "",TEXT(INT(P_20号様式!L74),"#,##0"),"")</f>
        <v/>
      </c>
      <c r="H92" s="10" t="str">
        <f>IF(P_20号様式!L74= "","",IF(VALUE(FIXED(P_20号様式!L74,0,TRUE))&lt;&gt;P_20号様式!L74,RIGHT(FIXED(P_20号様式!L74,3,FALSE),4),""))</f>
        <v/>
      </c>
      <c r="I92" s="11" t="str">
        <f>IF(P_20号様式!O74&lt;&gt; "",TEXT(INT(P_20号様式!O74),"#,##0"),"")</f>
        <v/>
      </c>
      <c r="J92" s="10" t="str">
        <f>IF(P_20号様式!O74= "","",IF(VALUE(FIXED(P_20号様式!O74,0,TRUE))&lt;&gt;P_20号様式!O74,RIGHT(FIXED(P_20号様式!O74,3,FALSE),4),""))</f>
        <v/>
      </c>
      <c r="K92" s="11" t="str">
        <f>IF(P_20号様式!R74&lt;&gt; "",TEXT(INT(P_20号様式!R74),"#,##0"),"")</f>
        <v/>
      </c>
      <c r="L92" s="10" t="str">
        <f>IF(P_20号様式!R74= "","",IF(VALUE(FIXED(P_20号様式!R74,0,TRUE))&lt;&gt;P_20号様式!R74,RIGHT(FIXED(P_20号様式!R74,3,FALSE),4),""))</f>
        <v/>
      </c>
      <c r="M92" s="11" t="str">
        <f>IF(P_20号様式!U74&lt;&gt; "",TEXT(INT(P_20号様式!U74),"#,##0"),"")</f>
        <v/>
      </c>
      <c r="N92" s="10" t="str">
        <f>IF(P_20号様式!U74= "","",IF(VALUE(FIXED(P_20号様式!U74,0,TRUE))&lt;&gt;P_20号様式!U74,RIGHT(FIXED(P_20号様式!U74,3,FALSE),4),""))</f>
        <v/>
      </c>
      <c r="O92" s="11" t="str">
        <f>IF(P_20号様式!X74&lt;&gt; "",TEXT(INT(P_20号様式!X74),"#,##0"),"")</f>
        <v/>
      </c>
      <c r="P92" s="10" t="str">
        <f>IF(P_20号様式!X74= "","",IF(VALUE(FIXED(P_20号様式!X74,0,TRUE))&lt;&gt;P_20号様式!X74,RIGHT(FIXED(P_20号様式!X74,3,FALSE),4),""))</f>
        <v/>
      </c>
      <c r="Q92" s="11" t="str">
        <f>IF(P_20号様式!AA74&lt;&gt; "",TEXT(INT(P_20号様式!AA74),"#,##0"),"")</f>
        <v/>
      </c>
      <c r="R92" s="10" t="str">
        <f>IF(P_20号様式!AA74= "","",IF(VALUE(FIXED(P_20号様式!AA74,0,TRUE))&lt;&gt;P_20号様式!AA74,RIGHT(FIXED(P_20号様式!AA74,3,FALSE),4),""))</f>
        <v/>
      </c>
      <c r="S92" s="11" t="str">
        <f>IF(P_20号様式!AD74&lt;&gt; "",TEXT(INT(P_20号様式!AD74),"#,##0"),"")</f>
        <v/>
      </c>
      <c r="T92" s="10" t="str">
        <f>IF(P_20号様式!AD74= "","",IF(VALUE(FIXED(P_20号様式!AD74,0,TRUE))&lt;&gt;P_20号様式!AD74,RIGHT(FIXED(P_20号様式!AD74,3,FALSE),4),""))</f>
        <v/>
      </c>
      <c r="U92" s="11" t="str">
        <f>IF(P_20号様式!AG74&lt;&gt; "",TEXT(INT(P_20号様式!AG74),"#,##0"),"")</f>
        <v/>
      </c>
      <c r="V92" s="10" t="str">
        <f>IF(P_20号様式!AG74= "","",IF(VALUE(FIXED(P_20号様式!AG74,0,TRUE))&lt;&gt;P_20号様式!AG74,RIGHT(FIXED(P_20号様式!AG74,3,FALSE),4),""))</f>
        <v/>
      </c>
      <c r="W92" s="11" t="str">
        <f>IF(P_20号様式!AH74&lt;&gt; "",TEXT(INT(P_20号様式!AH74),"#,##0"),"")</f>
        <v/>
      </c>
      <c r="X92" s="10" t="str">
        <f>IF(P_20号様式!AH74= "","",IF(VALUE(FIXED(P_20号様式!AH74,0,TRUE))&lt;&gt;P_20号様式!AH74,RIGHT(FIXED(P_20号様式!AH74,3,FALSE),4),""))</f>
        <v/>
      </c>
    </row>
    <row r="93" spans="1:24" s="8" customFormat="1" ht="12.75" customHeight="1" x14ac:dyDescent="0.15">
      <c r="A93" s="23" t="str">
        <f>IF(P_20号様式!C75="","",P_20号様式!C75)</f>
        <v/>
      </c>
      <c r="B93" s="23"/>
      <c r="C93" s="9" t="str">
        <f>IF(P_20号様式!F75&lt;&gt; "",TEXT(INT(P_20号様式!F75),"#,##0"),"")</f>
        <v/>
      </c>
      <c r="D93" s="10" t="str">
        <f>IF(P_20号様式!F75= "","",IF(VALUE(FIXED(P_20号様式!F75,0,TRUE))&lt;&gt;P_20号様式!F75,RIGHT(FIXED(P_20号様式!F75,3,FALSE),4),""))</f>
        <v/>
      </c>
      <c r="E93" s="11" t="str">
        <f>IF(P_20号様式!I75&lt;&gt; "",TEXT(INT(P_20号様式!I75),"#,##0"),"")</f>
        <v/>
      </c>
      <c r="F93" s="10" t="str">
        <f>IF(P_20号様式!I75= "","",IF(VALUE(FIXED(P_20号様式!I75,0,TRUE))&lt;&gt;P_20号様式!I75,RIGHT(FIXED(P_20号様式!I75,3,FALSE),4),""))</f>
        <v/>
      </c>
      <c r="G93" s="11" t="str">
        <f>IF(P_20号様式!L75&lt;&gt; "",TEXT(INT(P_20号様式!L75),"#,##0"),"")</f>
        <v/>
      </c>
      <c r="H93" s="10" t="str">
        <f>IF(P_20号様式!L75= "","",IF(VALUE(FIXED(P_20号様式!L75,0,TRUE))&lt;&gt;P_20号様式!L75,RIGHT(FIXED(P_20号様式!L75,3,FALSE),4),""))</f>
        <v/>
      </c>
      <c r="I93" s="11" t="str">
        <f>IF(P_20号様式!O75&lt;&gt; "",TEXT(INT(P_20号様式!O75),"#,##0"),"")</f>
        <v/>
      </c>
      <c r="J93" s="10" t="str">
        <f>IF(P_20号様式!O75= "","",IF(VALUE(FIXED(P_20号様式!O75,0,TRUE))&lt;&gt;P_20号様式!O75,RIGHT(FIXED(P_20号様式!O75,3,FALSE),4),""))</f>
        <v/>
      </c>
      <c r="K93" s="11" t="str">
        <f>IF(P_20号様式!R75&lt;&gt; "",TEXT(INT(P_20号様式!R75),"#,##0"),"")</f>
        <v/>
      </c>
      <c r="L93" s="10" t="str">
        <f>IF(P_20号様式!R75= "","",IF(VALUE(FIXED(P_20号様式!R75,0,TRUE))&lt;&gt;P_20号様式!R75,RIGHT(FIXED(P_20号様式!R75,3,FALSE),4),""))</f>
        <v/>
      </c>
      <c r="M93" s="11" t="str">
        <f>IF(P_20号様式!U75&lt;&gt; "",TEXT(INT(P_20号様式!U75),"#,##0"),"")</f>
        <v/>
      </c>
      <c r="N93" s="10" t="str">
        <f>IF(P_20号様式!U75= "","",IF(VALUE(FIXED(P_20号様式!U75,0,TRUE))&lt;&gt;P_20号様式!U75,RIGHT(FIXED(P_20号様式!U75,3,FALSE),4),""))</f>
        <v/>
      </c>
      <c r="O93" s="11" t="str">
        <f>IF(P_20号様式!X75&lt;&gt; "",TEXT(INT(P_20号様式!X75),"#,##0"),"")</f>
        <v/>
      </c>
      <c r="P93" s="10" t="str">
        <f>IF(P_20号様式!X75= "","",IF(VALUE(FIXED(P_20号様式!X75,0,TRUE))&lt;&gt;P_20号様式!X75,RIGHT(FIXED(P_20号様式!X75,3,FALSE),4),""))</f>
        <v/>
      </c>
      <c r="Q93" s="11" t="str">
        <f>IF(P_20号様式!AA75&lt;&gt; "",TEXT(INT(P_20号様式!AA75),"#,##0"),"")</f>
        <v/>
      </c>
      <c r="R93" s="10" t="str">
        <f>IF(P_20号様式!AA75= "","",IF(VALUE(FIXED(P_20号様式!AA75,0,TRUE))&lt;&gt;P_20号様式!AA75,RIGHT(FIXED(P_20号様式!AA75,3,FALSE),4),""))</f>
        <v/>
      </c>
      <c r="S93" s="11" t="str">
        <f>IF(P_20号様式!AD75&lt;&gt; "",TEXT(INT(P_20号様式!AD75),"#,##0"),"")</f>
        <v/>
      </c>
      <c r="T93" s="10" t="str">
        <f>IF(P_20号様式!AD75= "","",IF(VALUE(FIXED(P_20号様式!AD75,0,TRUE))&lt;&gt;P_20号様式!AD75,RIGHT(FIXED(P_20号様式!AD75,3,FALSE),4),""))</f>
        <v/>
      </c>
      <c r="U93" s="11" t="str">
        <f>IF(P_20号様式!AG75&lt;&gt; "",TEXT(INT(P_20号様式!AG75),"#,##0"),"")</f>
        <v/>
      </c>
      <c r="V93" s="10" t="str">
        <f>IF(P_20号様式!AG75= "","",IF(VALUE(FIXED(P_20号様式!AG75,0,TRUE))&lt;&gt;P_20号様式!AG75,RIGHT(FIXED(P_20号様式!AG75,3,FALSE),4),""))</f>
        <v/>
      </c>
      <c r="W93" s="11" t="str">
        <f>IF(P_20号様式!AH75&lt;&gt; "",TEXT(INT(P_20号様式!AH75),"#,##0"),"")</f>
        <v/>
      </c>
      <c r="X93" s="10" t="str">
        <f>IF(P_20号様式!AH75= "","",IF(VALUE(FIXED(P_20号様式!AH75,0,TRUE))&lt;&gt;P_20号様式!AH75,RIGHT(FIXED(P_20号様式!AH75,3,FALSE),4),""))</f>
        <v/>
      </c>
    </row>
    <row r="94" spans="1:24" s="8" customFormat="1" ht="12.75" customHeight="1" x14ac:dyDescent="0.15">
      <c r="A94" s="23" t="str">
        <f>IF(P_20号様式!C76="","",P_20号様式!C76)</f>
        <v/>
      </c>
      <c r="B94" s="23"/>
      <c r="C94" s="9" t="str">
        <f>IF(P_20号様式!F76&lt;&gt; "",TEXT(INT(P_20号様式!F76),"#,##0"),"")</f>
        <v/>
      </c>
      <c r="D94" s="10" t="str">
        <f>IF(P_20号様式!F76= "","",IF(VALUE(FIXED(P_20号様式!F76,0,TRUE))&lt;&gt;P_20号様式!F76,RIGHT(FIXED(P_20号様式!F76,3,FALSE),4),""))</f>
        <v/>
      </c>
      <c r="E94" s="11" t="str">
        <f>IF(P_20号様式!I76&lt;&gt; "",TEXT(INT(P_20号様式!I76),"#,##0"),"")</f>
        <v/>
      </c>
      <c r="F94" s="10" t="str">
        <f>IF(P_20号様式!I76= "","",IF(VALUE(FIXED(P_20号様式!I76,0,TRUE))&lt;&gt;P_20号様式!I76,RIGHT(FIXED(P_20号様式!I76,3,FALSE),4),""))</f>
        <v/>
      </c>
      <c r="G94" s="11" t="str">
        <f>IF(P_20号様式!L76&lt;&gt; "",TEXT(INT(P_20号様式!L76),"#,##0"),"")</f>
        <v/>
      </c>
      <c r="H94" s="10" t="str">
        <f>IF(P_20号様式!L76= "","",IF(VALUE(FIXED(P_20号様式!L76,0,TRUE))&lt;&gt;P_20号様式!L76,RIGHT(FIXED(P_20号様式!L76,3,FALSE),4),""))</f>
        <v/>
      </c>
      <c r="I94" s="11" t="str">
        <f>IF(P_20号様式!O76&lt;&gt; "",TEXT(INT(P_20号様式!O76),"#,##0"),"")</f>
        <v/>
      </c>
      <c r="J94" s="10" t="str">
        <f>IF(P_20号様式!O76= "","",IF(VALUE(FIXED(P_20号様式!O76,0,TRUE))&lt;&gt;P_20号様式!O76,RIGHT(FIXED(P_20号様式!O76,3,FALSE),4),""))</f>
        <v/>
      </c>
      <c r="K94" s="11" t="str">
        <f>IF(P_20号様式!R76&lt;&gt; "",TEXT(INT(P_20号様式!R76),"#,##0"),"")</f>
        <v/>
      </c>
      <c r="L94" s="10" t="str">
        <f>IF(P_20号様式!R76= "","",IF(VALUE(FIXED(P_20号様式!R76,0,TRUE))&lt;&gt;P_20号様式!R76,RIGHT(FIXED(P_20号様式!R76,3,FALSE),4),""))</f>
        <v/>
      </c>
      <c r="M94" s="11" t="str">
        <f>IF(P_20号様式!U76&lt;&gt; "",TEXT(INT(P_20号様式!U76),"#,##0"),"")</f>
        <v/>
      </c>
      <c r="N94" s="10" t="str">
        <f>IF(P_20号様式!U76= "","",IF(VALUE(FIXED(P_20号様式!U76,0,TRUE))&lt;&gt;P_20号様式!U76,RIGHT(FIXED(P_20号様式!U76,3,FALSE),4),""))</f>
        <v/>
      </c>
      <c r="O94" s="11" t="str">
        <f>IF(P_20号様式!X76&lt;&gt; "",TEXT(INT(P_20号様式!X76),"#,##0"),"")</f>
        <v/>
      </c>
      <c r="P94" s="10" t="str">
        <f>IF(P_20号様式!X76= "","",IF(VALUE(FIXED(P_20号様式!X76,0,TRUE))&lt;&gt;P_20号様式!X76,RIGHT(FIXED(P_20号様式!X76,3,FALSE),4),""))</f>
        <v/>
      </c>
      <c r="Q94" s="11" t="str">
        <f>IF(P_20号様式!AA76&lt;&gt; "",TEXT(INT(P_20号様式!AA76),"#,##0"),"")</f>
        <v/>
      </c>
      <c r="R94" s="10" t="str">
        <f>IF(P_20号様式!AA76= "","",IF(VALUE(FIXED(P_20号様式!AA76,0,TRUE))&lt;&gt;P_20号様式!AA76,RIGHT(FIXED(P_20号様式!AA76,3,FALSE),4),""))</f>
        <v/>
      </c>
      <c r="S94" s="11" t="str">
        <f>IF(P_20号様式!AD76&lt;&gt; "",TEXT(INT(P_20号様式!AD76),"#,##0"),"")</f>
        <v/>
      </c>
      <c r="T94" s="10" t="str">
        <f>IF(P_20号様式!AD76= "","",IF(VALUE(FIXED(P_20号様式!AD76,0,TRUE))&lt;&gt;P_20号様式!AD76,RIGHT(FIXED(P_20号様式!AD76,3,FALSE),4),""))</f>
        <v/>
      </c>
      <c r="U94" s="11" t="str">
        <f>IF(P_20号様式!AG76&lt;&gt; "",TEXT(INT(P_20号様式!AG76),"#,##0"),"")</f>
        <v/>
      </c>
      <c r="V94" s="10" t="str">
        <f>IF(P_20号様式!AG76= "","",IF(VALUE(FIXED(P_20号様式!AG76,0,TRUE))&lt;&gt;P_20号様式!AG76,RIGHT(FIXED(P_20号様式!AG76,3,FALSE),4),""))</f>
        <v/>
      </c>
      <c r="W94" s="11" t="str">
        <f>IF(P_20号様式!AH76&lt;&gt; "",TEXT(INT(P_20号様式!AH76),"#,##0"),"")</f>
        <v/>
      </c>
      <c r="X94" s="10" t="str">
        <f>IF(P_20号様式!AH76= "","",IF(VALUE(FIXED(P_20号様式!AH76,0,TRUE))&lt;&gt;P_20号様式!AH76,RIGHT(FIXED(P_20号様式!AH76,3,FALSE),4),""))</f>
        <v/>
      </c>
    </row>
    <row r="95" spans="1:24" s="8" customFormat="1" ht="12.75" customHeight="1" x14ac:dyDescent="0.15">
      <c r="A95" s="23" t="str">
        <f>IF(P_20号様式!C77="","",P_20号様式!C77)</f>
        <v/>
      </c>
      <c r="B95" s="23"/>
      <c r="C95" s="9" t="str">
        <f>IF(P_20号様式!F77&lt;&gt; "",TEXT(INT(P_20号様式!F77),"#,##0"),"")</f>
        <v/>
      </c>
      <c r="D95" s="10" t="str">
        <f>IF(P_20号様式!F77= "","",IF(VALUE(FIXED(P_20号様式!F77,0,TRUE))&lt;&gt;P_20号様式!F77,RIGHT(FIXED(P_20号様式!F77,3,FALSE),4),""))</f>
        <v/>
      </c>
      <c r="E95" s="11" t="str">
        <f>IF(P_20号様式!I77&lt;&gt; "",TEXT(INT(P_20号様式!I77),"#,##0"),"")</f>
        <v/>
      </c>
      <c r="F95" s="10" t="str">
        <f>IF(P_20号様式!I77= "","",IF(VALUE(FIXED(P_20号様式!I77,0,TRUE))&lt;&gt;P_20号様式!I77,RIGHT(FIXED(P_20号様式!I77,3,FALSE),4),""))</f>
        <v/>
      </c>
      <c r="G95" s="11" t="str">
        <f>IF(P_20号様式!L77&lt;&gt; "",TEXT(INT(P_20号様式!L77),"#,##0"),"")</f>
        <v/>
      </c>
      <c r="H95" s="10" t="str">
        <f>IF(P_20号様式!L77= "","",IF(VALUE(FIXED(P_20号様式!L77,0,TRUE))&lt;&gt;P_20号様式!L77,RIGHT(FIXED(P_20号様式!L77,3,FALSE),4),""))</f>
        <v/>
      </c>
      <c r="I95" s="11" t="str">
        <f>IF(P_20号様式!O77&lt;&gt; "",TEXT(INT(P_20号様式!O77),"#,##0"),"")</f>
        <v/>
      </c>
      <c r="J95" s="10" t="str">
        <f>IF(P_20号様式!O77= "","",IF(VALUE(FIXED(P_20号様式!O77,0,TRUE))&lt;&gt;P_20号様式!O77,RIGHT(FIXED(P_20号様式!O77,3,FALSE),4),""))</f>
        <v/>
      </c>
      <c r="K95" s="11" t="str">
        <f>IF(P_20号様式!R77&lt;&gt; "",TEXT(INT(P_20号様式!R77),"#,##0"),"")</f>
        <v/>
      </c>
      <c r="L95" s="10" t="str">
        <f>IF(P_20号様式!R77= "","",IF(VALUE(FIXED(P_20号様式!R77,0,TRUE))&lt;&gt;P_20号様式!R77,RIGHT(FIXED(P_20号様式!R77,3,FALSE),4),""))</f>
        <v/>
      </c>
      <c r="M95" s="11" t="str">
        <f>IF(P_20号様式!U77&lt;&gt; "",TEXT(INT(P_20号様式!U77),"#,##0"),"")</f>
        <v/>
      </c>
      <c r="N95" s="10" t="str">
        <f>IF(P_20号様式!U77= "","",IF(VALUE(FIXED(P_20号様式!U77,0,TRUE))&lt;&gt;P_20号様式!U77,RIGHT(FIXED(P_20号様式!U77,3,FALSE),4),""))</f>
        <v/>
      </c>
      <c r="O95" s="11" t="str">
        <f>IF(P_20号様式!X77&lt;&gt; "",TEXT(INT(P_20号様式!X77),"#,##0"),"")</f>
        <v/>
      </c>
      <c r="P95" s="10" t="str">
        <f>IF(P_20号様式!X77= "","",IF(VALUE(FIXED(P_20号様式!X77,0,TRUE))&lt;&gt;P_20号様式!X77,RIGHT(FIXED(P_20号様式!X77,3,FALSE),4),""))</f>
        <v/>
      </c>
      <c r="Q95" s="11" t="str">
        <f>IF(P_20号様式!AA77&lt;&gt; "",TEXT(INT(P_20号様式!AA77),"#,##0"),"")</f>
        <v/>
      </c>
      <c r="R95" s="10" t="str">
        <f>IF(P_20号様式!AA77= "","",IF(VALUE(FIXED(P_20号様式!AA77,0,TRUE))&lt;&gt;P_20号様式!AA77,RIGHT(FIXED(P_20号様式!AA77,3,FALSE),4),""))</f>
        <v/>
      </c>
      <c r="S95" s="11" t="str">
        <f>IF(P_20号様式!AD77&lt;&gt; "",TEXT(INT(P_20号様式!AD77),"#,##0"),"")</f>
        <v/>
      </c>
      <c r="T95" s="10" t="str">
        <f>IF(P_20号様式!AD77= "","",IF(VALUE(FIXED(P_20号様式!AD77,0,TRUE))&lt;&gt;P_20号様式!AD77,RIGHT(FIXED(P_20号様式!AD77,3,FALSE),4),""))</f>
        <v/>
      </c>
      <c r="U95" s="11" t="str">
        <f>IF(P_20号様式!AG77&lt;&gt; "",TEXT(INT(P_20号様式!AG77),"#,##0"),"")</f>
        <v/>
      </c>
      <c r="V95" s="10" t="str">
        <f>IF(P_20号様式!AG77= "","",IF(VALUE(FIXED(P_20号様式!AG77,0,TRUE))&lt;&gt;P_20号様式!AG77,RIGHT(FIXED(P_20号様式!AG77,3,FALSE),4),""))</f>
        <v/>
      </c>
      <c r="W95" s="11" t="str">
        <f>IF(P_20号様式!AH77&lt;&gt; "",TEXT(INT(P_20号様式!AH77),"#,##0"),"")</f>
        <v/>
      </c>
      <c r="X95" s="10" t="str">
        <f>IF(P_20号様式!AH77= "","",IF(VALUE(FIXED(P_20号様式!AH77,0,TRUE))&lt;&gt;P_20号様式!AH77,RIGHT(FIXED(P_20号様式!AH77,3,FALSE),4),""))</f>
        <v/>
      </c>
    </row>
    <row r="96" spans="1:24" s="8" customFormat="1" ht="12.75" customHeight="1" x14ac:dyDescent="0.15">
      <c r="A96" s="23" t="str">
        <f>IF(P_20号様式!C78="","",P_20号様式!C78)</f>
        <v/>
      </c>
      <c r="B96" s="23"/>
      <c r="C96" s="9" t="str">
        <f>IF(P_20号様式!F78&lt;&gt; "",TEXT(INT(P_20号様式!F78),"#,##0"),"")</f>
        <v/>
      </c>
      <c r="D96" s="10" t="str">
        <f>IF(P_20号様式!F78= "","",IF(VALUE(FIXED(P_20号様式!F78,0,TRUE))&lt;&gt;P_20号様式!F78,RIGHT(FIXED(P_20号様式!F78,3,FALSE),4),""))</f>
        <v/>
      </c>
      <c r="E96" s="11" t="str">
        <f>IF(P_20号様式!I78&lt;&gt; "",TEXT(INT(P_20号様式!I78),"#,##0"),"")</f>
        <v/>
      </c>
      <c r="F96" s="10" t="str">
        <f>IF(P_20号様式!I78= "","",IF(VALUE(FIXED(P_20号様式!I78,0,TRUE))&lt;&gt;P_20号様式!I78,RIGHT(FIXED(P_20号様式!I78,3,FALSE),4),""))</f>
        <v/>
      </c>
      <c r="G96" s="11" t="str">
        <f>IF(P_20号様式!L78&lt;&gt; "",TEXT(INT(P_20号様式!L78),"#,##0"),"")</f>
        <v/>
      </c>
      <c r="H96" s="10" t="str">
        <f>IF(P_20号様式!L78= "","",IF(VALUE(FIXED(P_20号様式!L78,0,TRUE))&lt;&gt;P_20号様式!L78,RIGHT(FIXED(P_20号様式!L78,3,FALSE),4),""))</f>
        <v/>
      </c>
      <c r="I96" s="11" t="str">
        <f>IF(P_20号様式!O78&lt;&gt; "",TEXT(INT(P_20号様式!O78),"#,##0"),"")</f>
        <v/>
      </c>
      <c r="J96" s="10" t="str">
        <f>IF(P_20号様式!O78= "","",IF(VALUE(FIXED(P_20号様式!O78,0,TRUE))&lt;&gt;P_20号様式!O78,RIGHT(FIXED(P_20号様式!O78,3,FALSE),4),""))</f>
        <v/>
      </c>
      <c r="K96" s="11" t="str">
        <f>IF(P_20号様式!R78&lt;&gt; "",TEXT(INT(P_20号様式!R78),"#,##0"),"")</f>
        <v/>
      </c>
      <c r="L96" s="10" t="str">
        <f>IF(P_20号様式!R78= "","",IF(VALUE(FIXED(P_20号様式!R78,0,TRUE))&lt;&gt;P_20号様式!R78,RIGHT(FIXED(P_20号様式!R78,3,FALSE),4),""))</f>
        <v/>
      </c>
      <c r="M96" s="11" t="str">
        <f>IF(P_20号様式!U78&lt;&gt; "",TEXT(INT(P_20号様式!U78),"#,##0"),"")</f>
        <v/>
      </c>
      <c r="N96" s="10" t="str">
        <f>IF(P_20号様式!U78= "","",IF(VALUE(FIXED(P_20号様式!U78,0,TRUE))&lt;&gt;P_20号様式!U78,RIGHT(FIXED(P_20号様式!U78,3,FALSE),4),""))</f>
        <v/>
      </c>
      <c r="O96" s="11" t="str">
        <f>IF(P_20号様式!X78&lt;&gt; "",TEXT(INT(P_20号様式!X78),"#,##0"),"")</f>
        <v/>
      </c>
      <c r="P96" s="10" t="str">
        <f>IF(P_20号様式!X78= "","",IF(VALUE(FIXED(P_20号様式!X78,0,TRUE))&lt;&gt;P_20号様式!X78,RIGHT(FIXED(P_20号様式!X78,3,FALSE),4),""))</f>
        <v/>
      </c>
      <c r="Q96" s="11" t="str">
        <f>IF(P_20号様式!AA78&lt;&gt; "",TEXT(INT(P_20号様式!AA78),"#,##0"),"")</f>
        <v/>
      </c>
      <c r="R96" s="10" t="str">
        <f>IF(P_20号様式!AA78= "","",IF(VALUE(FIXED(P_20号様式!AA78,0,TRUE))&lt;&gt;P_20号様式!AA78,RIGHT(FIXED(P_20号様式!AA78,3,FALSE),4),""))</f>
        <v/>
      </c>
      <c r="S96" s="11" t="str">
        <f>IF(P_20号様式!AD78&lt;&gt; "",TEXT(INT(P_20号様式!AD78),"#,##0"),"")</f>
        <v/>
      </c>
      <c r="T96" s="10" t="str">
        <f>IF(P_20号様式!AD78= "","",IF(VALUE(FIXED(P_20号様式!AD78,0,TRUE))&lt;&gt;P_20号様式!AD78,RIGHT(FIXED(P_20号様式!AD78,3,FALSE),4),""))</f>
        <v/>
      </c>
      <c r="U96" s="11" t="str">
        <f>IF(P_20号様式!AG78&lt;&gt; "",TEXT(INT(P_20号様式!AG78),"#,##0"),"")</f>
        <v/>
      </c>
      <c r="V96" s="10" t="str">
        <f>IF(P_20号様式!AG78= "","",IF(VALUE(FIXED(P_20号様式!AG78,0,TRUE))&lt;&gt;P_20号様式!AG78,RIGHT(FIXED(P_20号様式!AG78,3,FALSE),4),""))</f>
        <v/>
      </c>
      <c r="W96" s="11" t="str">
        <f>IF(P_20号様式!AH78&lt;&gt; "",TEXT(INT(P_20号様式!AH78),"#,##0"),"")</f>
        <v/>
      </c>
      <c r="X96" s="10" t="str">
        <f>IF(P_20号様式!AH78= "","",IF(VALUE(FIXED(P_20号様式!AH78,0,TRUE))&lt;&gt;P_20号様式!AH78,RIGHT(FIXED(P_20号様式!AH78,3,FALSE),4),""))</f>
        <v/>
      </c>
    </row>
    <row r="97" spans="1:24" s="8" customFormat="1" ht="12.75" customHeight="1" x14ac:dyDescent="0.15">
      <c r="A97" s="23" t="str">
        <f>IF(P_20号様式!C79="","",P_20号様式!C79)</f>
        <v/>
      </c>
      <c r="B97" s="23"/>
      <c r="C97" s="9" t="str">
        <f>IF(P_20号様式!F79&lt;&gt; "",TEXT(INT(P_20号様式!F79),"#,##0"),"")</f>
        <v/>
      </c>
      <c r="D97" s="10" t="str">
        <f>IF(P_20号様式!F79= "","",IF(VALUE(FIXED(P_20号様式!F79,0,TRUE))&lt;&gt;P_20号様式!F79,RIGHT(FIXED(P_20号様式!F79,3,FALSE),4),""))</f>
        <v/>
      </c>
      <c r="E97" s="11" t="str">
        <f>IF(P_20号様式!I79&lt;&gt; "",TEXT(INT(P_20号様式!I79),"#,##0"),"")</f>
        <v/>
      </c>
      <c r="F97" s="10" t="str">
        <f>IF(P_20号様式!I79= "","",IF(VALUE(FIXED(P_20号様式!I79,0,TRUE))&lt;&gt;P_20号様式!I79,RIGHT(FIXED(P_20号様式!I79,3,FALSE),4),""))</f>
        <v/>
      </c>
      <c r="G97" s="11" t="str">
        <f>IF(P_20号様式!L79&lt;&gt; "",TEXT(INT(P_20号様式!L79),"#,##0"),"")</f>
        <v/>
      </c>
      <c r="H97" s="10" t="str">
        <f>IF(P_20号様式!L79= "","",IF(VALUE(FIXED(P_20号様式!L79,0,TRUE))&lt;&gt;P_20号様式!L79,RIGHT(FIXED(P_20号様式!L79,3,FALSE),4),""))</f>
        <v/>
      </c>
      <c r="I97" s="11" t="str">
        <f>IF(P_20号様式!O79&lt;&gt; "",TEXT(INT(P_20号様式!O79),"#,##0"),"")</f>
        <v/>
      </c>
      <c r="J97" s="10" t="str">
        <f>IF(P_20号様式!O79= "","",IF(VALUE(FIXED(P_20号様式!O79,0,TRUE))&lt;&gt;P_20号様式!O79,RIGHT(FIXED(P_20号様式!O79,3,FALSE),4),""))</f>
        <v/>
      </c>
      <c r="K97" s="11" t="str">
        <f>IF(P_20号様式!R79&lt;&gt; "",TEXT(INT(P_20号様式!R79),"#,##0"),"")</f>
        <v/>
      </c>
      <c r="L97" s="10" t="str">
        <f>IF(P_20号様式!R79= "","",IF(VALUE(FIXED(P_20号様式!R79,0,TRUE))&lt;&gt;P_20号様式!R79,RIGHT(FIXED(P_20号様式!R79,3,FALSE),4),""))</f>
        <v/>
      </c>
      <c r="M97" s="11" t="str">
        <f>IF(P_20号様式!U79&lt;&gt; "",TEXT(INT(P_20号様式!U79),"#,##0"),"")</f>
        <v/>
      </c>
      <c r="N97" s="10" t="str">
        <f>IF(P_20号様式!U79= "","",IF(VALUE(FIXED(P_20号様式!U79,0,TRUE))&lt;&gt;P_20号様式!U79,RIGHT(FIXED(P_20号様式!U79,3,FALSE),4),""))</f>
        <v/>
      </c>
      <c r="O97" s="11" t="str">
        <f>IF(P_20号様式!X79&lt;&gt; "",TEXT(INT(P_20号様式!X79),"#,##0"),"")</f>
        <v/>
      </c>
      <c r="P97" s="10" t="str">
        <f>IF(P_20号様式!X79= "","",IF(VALUE(FIXED(P_20号様式!X79,0,TRUE))&lt;&gt;P_20号様式!X79,RIGHT(FIXED(P_20号様式!X79,3,FALSE),4),""))</f>
        <v/>
      </c>
      <c r="Q97" s="11" t="str">
        <f>IF(P_20号様式!AA79&lt;&gt; "",TEXT(INT(P_20号様式!AA79),"#,##0"),"")</f>
        <v/>
      </c>
      <c r="R97" s="10" t="str">
        <f>IF(P_20号様式!AA79= "","",IF(VALUE(FIXED(P_20号様式!AA79,0,TRUE))&lt;&gt;P_20号様式!AA79,RIGHT(FIXED(P_20号様式!AA79,3,FALSE),4),""))</f>
        <v/>
      </c>
      <c r="S97" s="11" t="str">
        <f>IF(P_20号様式!AD79&lt;&gt; "",TEXT(INT(P_20号様式!AD79),"#,##0"),"")</f>
        <v/>
      </c>
      <c r="T97" s="10" t="str">
        <f>IF(P_20号様式!AD79= "","",IF(VALUE(FIXED(P_20号様式!AD79,0,TRUE))&lt;&gt;P_20号様式!AD79,RIGHT(FIXED(P_20号様式!AD79,3,FALSE),4),""))</f>
        <v/>
      </c>
      <c r="U97" s="11" t="str">
        <f>IF(P_20号様式!AG79&lt;&gt; "",TEXT(INT(P_20号様式!AG79),"#,##0"),"")</f>
        <v/>
      </c>
      <c r="V97" s="10" t="str">
        <f>IF(P_20号様式!AG79= "","",IF(VALUE(FIXED(P_20号様式!AG79,0,TRUE))&lt;&gt;P_20号様式!AG79,RIGHT(FIXED(P_20号様式!AG79,3,FALSE),4),""))</f>
        <v/>
      </c>
      <c r="W97" s="11" t="str">
        <f>IF(P_20号様式!AH79&lt;&gt; "",TEXT(INT(P_20号様式!AH79),"#,##0"),"")</f>
        <v/>
      </c>
      <c r="X97" s="10" t="str">
        <f>IF(P_20号様式!AH79= "","",IF(VALUE(FIXED(P_20号様式!AH79,0,TRUE))&lt;&gt;P_20号様式!AH79,RIGHT(FIXED(P_20号様式!AH79,3,FALSE),4),""))</f>
        <v/>
      </c>
    </row>
    <row r="98" spans="1:24" s="8" customFormat="1" ht="12.75" customHeight="1" x14ac:dyDescent="0.15">
      <c r="A98" s="23" t="str">
        <f>IF(P_20号様式!C80="","",P_20号様式!C80)</f>
        <v/>
      </c>
      <c r="B98" s="23"/>
      <c r="C98" s="9" t="str">
        <f>IF(P_20号様式!F80&lt;&gt; "",TEXT(INT(P_20号様式!F80),"#,##0"),"")</f>
        <v/>
      </c>
      <c r="D98" s="10" t="str">
        <f>IF(P_20号様式!F80= "","",IF(VALUE(FIXED(P_20号様式!F80,0,TRUE))&lt;&gt;P_20号様式!F80,RIGHT(FIXED(P_20号様式!F80,3,FALSE),4),""))</f>
        <v/>
      </c>
      <c r="E98" s="11" t="str">
        <f>IF(P_20号様式!I80&lt;&gt; "",TEXT(INT(P_20号様式!I80),"#,##0"),"")</f>
        <v/>
      </c>
      <c r="F98" s="10" t="str">
        <f>IF(P_20号様式!I80= "","",IF(VALUE(FIXED(P_20号様式!I80,0,TRUE))&lt;&gt;P_20号様式!I80,RIGHT(FIXED(P_20号様式!I80,3,FALSE),4),""))</f>
        <v/>
      </c>
      <c r="G98" s="11" t="str">
        <f>IF(P_20号様式!L80&lt;&gt; "",TEXT(INT(P_20号様式!L80),"#,##0"),"")</f>
        <v/>
      </c>
      <c r="H98" s="10" t="str">
        <f>IF(P_20号様式!L80= "","",IF(VALUE(FIXED(P_20号様式!L80,0,TRUE))&lt;&gt;P_20号様式!L80,RIGHT(FIXED(P_20号様式!L80,3,FALSE),4),""))</f>
        <v/>
      </c>
      <c r="I98" s="11" t="str">
        <f>IF(P_20号様式!O80&lt;&gt; "",TEXT(INT(P_20号様式!O80),"#,##0"),"")</f>
        <v/>
      </c>
      <c r="J98" s="10" t="str">
        <f>IF(P_20号様式!O80= "","",IF(VALUE(FIXED(P_20号様式!O80,0,TRUE))&lt;&gt;P_20号様式!O80,RIGHT(FIXED(P_20号様式!O80,3,FALSE),4),""))</f>
        <v/>
      </c>
      <c r="K98" s="11" t="str">
        <f>IF(P_20号様式!R80&lt;&gt; "",TEXT(INT(P_20号様式!R80),"#,##0"),"")</f>
        <v/>
      </c>
      <c r="L98" s="10" t="str">
        <f>IF(P_20号様式!R80= "","",IF(VALUE(FIXED(P_20号様式!R80,0,TRUE))&lt;&gt;P_20号様式!R80,RIGHT(FIXED(P_20号様式!R80,3,FALSE),4),""))</f>
        <v/>
      </c>
      <c r="M98" s="11" t="str">
        <f>IF(P_20号様式!U80&lt;&gt; "",TEXT(INT(P_20号様式!U80),"#,##0"),"")</f>
        <v/>
      </c>
      <c r="N98" s="10" t="str">
        <f>IF(P_20号様式!U80= "","",IF(VALUE(FIXED(P_20号様式!U80,0,TRUE))&lt;&gt;P_20号様式!U80,RIGHT(FIXED(P_20号様式!U80,3,FALSE),4),""))</f>
        <v/>
      </c>
      <c r="O98" s="11" t="str">
        <f>IF(P_20号様式!X80&lt;&gt; "",TEXT(INT(P_20号様式!X80),"#,##0"),"")</f>
        <v/>
      </c>
      <c r="P98" s="10" t="str">
        <f>IF(P_20号様式!X80= "","",IF(VALUE(FIXED(P_20号様式!X80,0,TRUE))&lt;&gt;P_20号様式!X80,RIGHT(FIXED(P_20号様式!X80,3,FALSE),4),""))</f>
        <v/>
      </c>
      <c r="Q98" s="11" t="str">
        <f>IF(P_20号様式!AA80&lt;&gt; "",TEXT(INT(P_20号様式!AA80),"#,##0"),"")</f>
        <v/>
      </c>
      <c r="R98" s="10" t="str">
        <f>IF(P_20号様式!AA80= "","",IF(VALUE(FIXED(P_20号様式!AA80,0,TRUE))&lt;&gt;P_20号様式!AA80,RIGHT(FIXED(P_20号様式!AA80,3,FALSE),4),""))</f>
        <v/>
      </c>
      <c r="S98" s="11" t="str">
        <f>IF(P_20号様式!AD80&lt;&gt; "",TEXT(INT(P_20号様式!AD80),"#,##0"),"")</f>
        <v/>
      </c>
      <c r="T98" s="10" t="str">
        <f>IF(P_20号様式!AD80= "","",IF(VALUE(FIXED(P_20号様式!AD80,0,TRUE))&lt;&gt;P_20号様式!AD80,RIGHT(FIXED(P_20号様式!AD80,3,FALSE),4),""))</f>
        <v/>
      </c>
      <c r="U98" s="11" t="str">
        <f>IF(P_20号様式!AG80&lt;&gt; "",TEXT(INT(P_20号様式!AG80),"#,##0"),"")</f>
        <v/>
      </c>
      <c r="V98" s="10" t="str">
        <f>IF(P_20号様式!AG80= "","",IF(VALUE(FIXED(P_20号様式!AG80,0,TRUE))&lt;&gt;P_20号様式!AG80,RIGHT(FIXED(P_20号様式!AG80,3,FALSE),4),""))</f>
        <v/>
      </c>
      <c r="W98" s="11" t="str">
        <f>IF(P_20号様式!AH80&lt;&gt; "",TEXT(INT(P_20号様式!AH80),"#,##0"),"")</f>
        <v/>
      </c>
      <c r="X98" s="10" t="str">
        <f>IF(P_20号様式!AH80= "","",IF(VALUE(FIXED(P_20号様式!AH80,0,TRUE))&lt;&gt;P_20号様式!AH80,RIGHT(FIXED(P_20号様式!AH80,3,FALSE),4),""))</f>
        <v/>
      </c>
    </row>
    <row r="99" spans="1:24" s="8" customFormat="1" ht="12.75" customHeight="1" x14ac:dyDescent="0.15">
      <c r="A99" s="23" t="str">
        <f>IF(P_20号様式!C81="","",P_20号様式!C81)</f>
        <v/>
      </c>
      <c r="B99" s="23"/>
      <c r="C99" s="9" t="str">
        <f>IF(P_20号様式!F81&lt;&gt; "",TEXT(INT(P_20号様式!F81),"#,##0"),"")</f>
        <v/>
      </c>
      <c r="D99" s="10" t="str">
        <f>IF(P_20号様式!F81= "","",IF(VALUE(FIXED(P_20号様式!F81,0,TRUE))&lt;&gt;P_20号様式!F81,RIGHT(FIXED(P_20号様式!F81,3,FALSE),4),""))</f>
        <v/>
      </c>
      <c r="E99" s="11" t="str">
        <f>IF(P_20号様式!I81&lt;&gt; "",TEXT(INT(P_20号様式!I81),"#,##0"),"")</f>
        <v/>
      </c>
      <c r="F99" s="10" t="str">
        <f>IF(P_20号様式!I81= "","",IF(VALUE(FIXED(P_20号様式!I81,0,TRUE))&lt;&gt;P_20号様式!I81,RIGHT(FIXED(P_20号様式!I81,3,FALSE),4),""))</f>
        <v/>
      </c>
      <c r="G99" s="11" t="str">
        <f>IF(P_20号様式!L81&lt;&gt; "",TEXT(INT(P_20号様式!L81),"#,##0"),"")</f>
        <v/>
      </c>
      <c r="H99" s="10" t="str">
        <f>IF(P_20号様式!L81= "","",IF(VALUE(FIXED(P_20号様式!L81,0,TRUE))&lt;&gt;P_20号様式!L81,RIGHT(FIXED(P_20号様式!L81,3,FALSE),4),""))</f>
        <v/>
      </c>
      <c r="I99" s="11" t="str">
        <f>IF(P_20号様式!O81&lt;&gt; "",TEXT(INT(P_20号様式!O81),"#,##0"),"")</f>
        <v/>
      </c>
      <c r="J99" s="10" t="str">
        <f>IF(P_20号様式!O81= "","",IF(VALUE(FIXED(P_20号様式!O81,0,TRUE))&lt;&gt;P_20号様式!O81,RIGHT(FIXED(P_20号様式!O81,3,FALSE),4),""))</f>
        <v/>
      </c>
      <c r="K99" s="11" t="str">
        <f>IF(P_20号様式!R81&lt;&gt; "",TEXT(INT(P_20号様式!R81),"#,##0"),"")</f>
        <v/>
      </c>
      <c r="L99" s="10" t="str">
        <f>IF(P_20号様式!R81= "","",IF(VALUE(FIXED(P_20号様式!R81,0,TRUE))&lt;&gt;P_20号様式!R81,RIGHT(FIXED(P_20号様式!R81,3,FALSE),4),""))</f>
        <v/>
      </c>
      <c r="M99" s="11" t="str">
        <f>IF(P_20号様式!U81&lt;&gt; "",TEXT(INT(P_20号様式!U81),"#,##0"),"")</f>
        <v/>
      </c>
      <c r="N99" s="10" t="str">
        <f>IF(P_20号様式!U81= "","",IF(VALUE(FIXED(P_20号様式!U81,0,TRUE))&lt;&gt;P_20号様式!U81,RIGHT(FIXED(P_20号様式!U81,3,FALSE),4),""))</f>
        <v/>
      </c>
      <c r="O99" s="11" t="str">
        <f>IF(P_20号様式!X81&lt;&gt; "",TEXT(INT(P_20号様式!X81),"#,##0"),"")</f>
        <v/>
      </c>
      <c r="P99" s="10" t="str">
        <f>IF(P_20号様式!X81= "","",IF(VALUE(FIXED(P_20号様式!X81,0,TRUE))&lt;&gt;P_20号様式!X81,RIGHT(FIXED(P_20号様式!X81,3,FALSE),4),""))</f>
        <v/>
      </c>
      <c r="Q99" s="11" t="str">
        <f>IF(P_20号様式!AA81&lt;&gt; "",TEXT(INT(P_20号様式!AA81),"#,##0"),"")</f>
        <v/>
      </c>
      <c r="R99" s="10" t="str">
        <f>IF(P_20号様式!AA81= "","",IF(VALUE(FIXED(P_20号様式!AA81,0,TRUE))&lt;&gt;P_20号様式!AA81,RIGHT(FIXED(P_20号様式!AA81,3,FALSE),4),""))</f>
        <v/>
      </c>
      <c r="S99" s="11" t="str">
        <f>IF(P_20号様式!AD81&lt;&gt; "",TEXT(INT(P_20号様式!AD81),"#,##0"),"")</f>
        <v/>
      </c>
      <c r="T99" s="10" t="str">
        <f>IF(P_20号様式!AD81= "","",IF(VALUE(FIXED(P_20号様式!AD81,0,TRUE))&lt;&gt;P_20号様式!AD81,RIGHT(FIXED(P_20号様式!AD81,3,FALSE),4),""))</f>
        <v/>
      </c>
      <c r="U99" s="11" t="str">
        <f>IF(P_20号様式!AG81&lt;&gt; "",TEXT(INT(P_20号様式!AG81),"#,##0"),"")</f>
        <v/>
      </c>
      <c r="V99" s="10" t="str">
        <f>IF(P_20号様式!AG81= "","",IF(VALUE(FIXED(P_20号様式!AG81,0,TRUE))&lt;&gt;P_20号様式!AG81,RIGHT(FIXED(P_20号様式!AG81,3,FALSE),4),""))</f>
        <v/>
      </c>
      <c r="W99" s="11" t="str">
        <f>IF(P_20号様式!AH81&lt;&gt; "",TEXT(INT(P_20号様式!AH81),"#,##0"),"")</f>
        <v/>
      </c>
      <c r="X99" s="10" t="str">
        <f>IF(P_20号様式!AH81= "","",IF(VALUE(FIXED(P_20号様式!AH81,0,TRUE))&lt;&gt;P_20号様式!AH81,RIGHT(FIXED(P_20号様式!AH81,3,FALSE),4),""))</f>
        <v/>
      </c>
    </row>
    <row r="100" spans="1:24" s="8" customFormat="1" ht="12.75" customHeight="1" x14ac:dyDescent="0.15">
      <c r="A100" s="23" t="str">
        <f>IF(P_20号様式!C82="","",P_20号様式!C82)</f>
        <v/>
      </c>
      <c r="B100" s="23"/>
      <c r="C100" s="9" t="str">
        <f>IF(P_20号様式!F82&lt;&gt; "",TEXT(INT(P_20号様式!F82),"#,##0"),"")</f>
        <v/>
      </c>
      <c r="D100" s="10" t="str">
        <f>IF(P_20号様式!F82= "","",IF(VALUE(FIXED(P_20号様式!F82,0,TRUE))&lt;&gt;P_20号様式!F82,RIGHT(FIXED(P_20号様式!F82,3,FALSE),4),""))</f>
        <v/>
      </c>
      <c r="E100" s="11" t="str">
        <f>IF(P_20号様式!I82&lt;&gt; "",TEXT(INT(P_20号様式!I82),"#,##0"),"")</f>
        <v/>
      </c>
      <c r="F100" s="10" t="str">
        <f>IF(P_20号様式!I82= "","",IF(VALUE(FIXED(P_20号様式!I82,0,TRUE))&lt;&gt;P_20号様式!I82,RIGHT(FIXED(P_20号様式!I82,3,FALSE),4),""))</f>
        <v/>
      </c>
      <c r="G100" s="11" t="str">
        <f>IF(P_20号様式!L82&lt;&gt; "",TEXT(INT(P_20号様式!L82),"#,##0"),"")</f>
        <v/>
      </c>
      <c r="H100" s="10" t="str">
        <f>IF(P_20号様式!L82= "","",IF(VALUE(FIXED(P_20号様式!L82,0,TRUE))&lt;&gt;P_20号様式!L82,RIGHT(FIXED(P_20号様式!L82,3,FALSE),4),""))</f>
        <v/>
      </c>
      <c r="I100" s="11" t="str">
        <f>IF(P_20号様式!O82&lt;&gt; "",TEXT(INT(P_20号様式!O82),"#,##0"),"")</f>
        <v/>
      </c>
      <c r="J100" s="10" t="str">
        <f>IF(P_20号様式!O82= "","",IF(VALUE(FIXED(P_20号様式!O82,0,TRUE))&lt;&gt;P_20号様式!O82,RIGHT(FIXED(P_20号様式!O82,3,FALSE),4),""))</f>
        <v/>
      </c>
      <c r="K100" s="11" t="str">
        <f>IF(P_20号様式!R82&lt;&gt; "",TEXT(INT(P_20号様式!R82),"#,##0"),"")</f>
        <v/>
      </c>
      <c r="L100" s="10" t="str">
        <f>IF(P_20号様式!R82= "","",IF(VALUE(FIXED(P_20号様式!R82,0,TRUE))&lt;&gt;P_20号様式!R82,RIGHT(FIXED(P_20号様式!R82,3,FALSE),4),""))</f>
        <v/>
      </c>
      <c r="M100" s="11" t="str">
        <f>IF(P_20号様式!U82&lt;&gt; "",TEXT(INT(P_20号様式!U82),"#,##0"),"")</f>
        <v/>
      </c>
      <c r="N100" s="10" t="str">
        <f>IF(P_20号様式!U82= "","",IF(VALUE(FIXED(P_20号様式!U82,0,TRUE))&lt;&gt;P_20号様式!U82,RIGHT(FIXED(P_20号様式!U82,3,FALSE),4),""))</f>
        <v/>
      </c>
      <c r="O100" s="11" t="str">
        <f>IF(P_20号様式!X82&lt;&gt; "",TEXT(INT(P_20号様式!X82),"#,##0"),"")</f>
        <v/>
      </c>
      <c r="P100" s="10" t="str">
        <f>IF(P_20号様式!X82= "","",IF(VALUE(FIXED(P_20号様式!X82,0,TRUE))&lt;&gt;P_20号様式!X82,RIGHT(FIXED(P_20号様式!X82,3,FALSE),4),""))</f>
        <v/>
      </c>
      <c r="Q100" s="11" t="str">
        <f>IF(P_20号様式!AA82&lt;&gt; "",TEXT(INT(P_20号様式!AA82),"#,##0"),"")</f>
        <v/>
      </c>
      <c r="R100" s="10" t="str">
        <f>IF(P_20号様式!AA82= "","",IF(VALUE(FIXED(P_20号様式!AA82,0,TRUE))&lt;&gt;P_20号様式!AA82,RIGHT(FIXED(P_20号様式!AA82,3,FALSE),4),""))</f>
        <v/>
      </c>
      <c r="S100" s="11" t="str">
        <f>IF(P_20号様式!AD82&lt;&gt; "",TEXT(INT(P_20号様式!AD82),"#,##0"),"")</f>
        <v/>
      </c>
      <c r="T100" s="10" t="str">
        <f>IF(P_20号様式!AD82= "","",IF(VALUE(FIXED(P_20号様式!AD82,0,TRUE))&lt;&gt;P_20号様式!AD82,RIGHT(FIXED(P_20号様式!AD82,3,FALSE),4),""))</f>
        <v/>
      </c>
      <c r="U100" s="11" t="str">
        <f>IF(P_20号様式!AG82&lt;&gt; "",TEXT(INT(P_20号様式!AG82),"#,##0"),"")</f>
        <v/>
      </c>
      <c r="V100" s="10" t="str">
        <f>IF(P_20号様式!AG82= "","",IF(VALUE(FIXED(P_20号様式!AG82,0,TRUE))&lt;&gt;P_20号様式!AG82,RIGHT(FIXED(P_20号様式!AG82,3,FALSE),4),""))</f>
        <v/>
      </c>
      <c r="W100" s="11" t="str">
        <f>IF(P_20号様式!AH82&lt;&gt; "",TEXT(INT(P_20号様式!AH82),"#,##0"),"")</f>
        <v/>
      </c>
      <c r="X100" s="10" t="str">
        <f>IF(P_20号様式!AH82= "","",IF(VALUE(FIXED(P_20号様式!AH82,0,TRUE))&lt;&gt;P_20号様式!AH82,RIGHT(FIXED(P_20号様式!AH82,3,FALSE),4),""))</f>
        <v/>
      </c>
    </row>
    <row r="101" spans="1:24" s="8" customFormat="1" ht="12.75" customHeight="1" x14ac:dyDescent="0.15">
      <c r="A101" s="23" t="str">
        <f>IF(P_20号様式!C83="","",P_20号様式!C83)</f>
        <v/>
      </c>
      <c r="B101" s="23"/>
      <c r="C101" s="9" t="str">
        <f>IF(P_20号様式!F83&lt;&gt; "",TEXT(INT(P_20号様式!F83),"#,##0"),"")</f>
        <v/>
      </c>
      <c r="D101" s="10" t="str">
        <f>IF(P_20号様式!F83= "","",IF(VALUE(FIXED(P_20号様式!F83,0,TRUE))&lt;&gt;P_20号様式!F83,RIGHT(FIXED(P_20号様式!F83,3,FALSE),4),""))</f>
        <v/>
      </c>
      <c r="E101" s="11" t="str">
        <f>IF(P_20号様式!I83&lt;&gt; "",TEXT(INT(P_20号様式!I83),"#,##0"),"")</f>
        <v/>
      </c>
      <c r="F101" s="10" t="str">
        <f>IF(P_20号様式!I83= "","",IF(VALUE(FIXED(P_20号様式!I83,0,TRUE))&lt;&gt;P_20号様式!I83,RIGHT(FIXED(P_20号様式!I83,3,FALSE),4),""))</f>
        <v/>
      </c>
      <c r="G101" s="11" t="str">
        <f>IF(P_20号様式!L83&lt;&gt; "",TEXT(INT(P_20号様式!L83),"#,##0"),"")</f>
        <v/>
      </c>
      <c r="H101" s="10" t="str">
        <f>IF(P_20号様式!L83= "","",IF(VALUE(FIXED(P_20号様式!L83,0,TRUE))&lt;&gt;P_20号様式!L83,RIGHT(FIXED(P_20号様式!L83,3,FALSE),4),""))</f>
        <v/>
      </c>
      <c r="I101" s="11" t="str">
        <f>IF(P_20号様式!O83&lt;&gt; "",TEXT(INT(P_20号様式!O83),"#,##0"),"")</f>
        <v/>
      </c>
      <c r="J101" s="10" t="str">
        <f>IF(P_20号様式!O83= "","",IF(VALUE(FIXED(P_20号様式!O83,0,TRUE))&lt;&gt;P_20号様式!O83,RIGHT(FIXED(P_20号様式!O83,3,FALSE),4),""))</f>
        <v/>
      </c>
      <c r="K101" s="11" t="str">
        <f>IF(P_20号様式!R83&lt;&gt; "",TEXT(INT(P_20号様式!R83),"#,##0"),"")</f>
        <v/>
      </c>
      <c r="L101" s="10" t="str">
        <f>IF(P_20号様式!R83= "","",IF(VALUE(FIXED(P_20号様式!R83,0,TRUE))&lt;&gt;P_20号様式!R83,RIGHT(FIXED(P_20号様式!R83,3,FALSE),4),""))</f>
        <v/>
      </c>
      <c r="M101" s="11" t="str">
        <f>IF(P_20号様式!U83&lt;&gt; "",TEXT(INT(P_20号様式!U83),"#,##0"),"")</f>
        <v/>
      </c>
      <c r="N101" s="10" t="str">
        <f>IF(P_20号様式!U83= "","",IF(VALUE(FIXED(P_20号様式!U83,0,TRUE))&lt;&gt;P_20号様式!U83,RIGHT(FIXED(P_20号様式!U83,3,FALSE),4),""))</f>
        <v/>
      </c>
      <c r="O101" s="11" t="str">
        <f>IF(P_20号様式!X83&lt;&gt; "",TEXT(INT(P_20号様式!X83),"#,##0"),"")</f>
        <v/>
      </c>
      <c r="P101" s="10" t="str">
        <f>IF(P_20号様式!X83= "","",IF(VALUE(FIXED(P_20号様式!X83,0,TRUE))&lt;&gt;P_20号様式!X83,RIGHT(FIXED(P_20号様式!X83,3,FALSE),4),""))</f>
        <v/>
      </c>
      <c r="Q101" s="11" t="str">
        <f>IF(P_20号様式!AA83&lt;&gt; "",TEXT(INT(P_20号様式!AA83),"#,##0"),"")</f>
        <v/>
      </c>
      <c r="R101" s="10" t="str">
        <f>IF(P_20号様式!AA83= "","",IF(VALUE(FIXED(P_20号様式!AA83,0,TRUE))&lt;&gt;P_20号様式!AA83,RIGHT(FIXED(P_20号様式!AA83,3,FALSE),4),""))</f>
        <v/>
      </c>
      <c r="S101" s="11" t="str">
        <f>IF(P_20号様式!AD83&lt;&gt; "",TEXT(INT(P_20号様式!AD83),"#,##0"),"")</f>
        <v/>
      </c>
      <c r="T101" s="10" t="str">
        <f>IF(P_20号様式!AD83= "","",IF(VALUE(FIXED(P_20号様式!AD83,0,TRUE))&lt;&gt;P_20号様式!AD83,RIGHT(FIXED(P_20号様式!AD83,3,FALSE),4),""))</f>
        <v/>
      </c>
      <c r="U101" s="11" t="str">
        <f>IF(P_20号様式!AG83&lt;&gt; "",TEXT(INT(P_20号様式!AG83),"#,##0"),"")</f>
        <v/>
      </c>
      <c r="V101" s="10" t="str">
        <f>IF(P_20号様式!AG83= "","",IF(VALUE(FIXED(P_20号様式!AG83,0,TRUE))&lt;&gt;P_20号様式!AG83,RIGHT(FIXED(P_20号様式!AG83,3,FALSE),4),""))</f>
        <v/>
      </c>
      <c r="W101" s="11" t="str">
        <f>IF(P_20号様式!AH83&lt;&gt; "",TEXT(INT(P_20号様式!AH83),"#,##0"),"")</f>
        <v/>
      </c>
      <c r="X101" s="10" t="str">
        <f>IF(P_20号様式!AH83= "","",IF(VALUE(FIXED(P_20号様式!AH83,0,TRUE))&lt;&gt;P_20号様式!AH83,RIGHT(FIXED(P_20号様式!AH83,3,FALSE),4),""))</f>
        <v/>
      </c>
    </row>
    <row r="102" spans="1:24" s="8" customFormat="1" ht="12.75" customHeight="1" x14ac:dyDescent="0.15">
      <c r="A102" s="23" t="str">
        <f>IF(P_20号様式!C84="","",P_20号様式!C84)</f>
        <v/>
      </c>
      <c r="B102" s="23"/>
      <c r="C102" s="9" t="str">
        <f>IF(P_20号様式!F84&lt;&gt; "",TEXT(INT(P_20号様式!F84),"#,##0"),"")</f>
        <v/>
      </c>
      <c r="D102" s="10" t="str">
        <f>IF(P_20号様式!F84= "","",IF(VALUE(FIXED(P_20号様式!F84,0,TRUE))&lt;&gt;P_20号様式!F84,RIGHT(FIXED(P_20号様式!F84,3,FALSE),4),""))</f>
        <v/>
      </c>
      <c r="E102" s="11" t="str">
        <f>IF(P_20号様式!I84&lt;&gt; "",TEXT(INT(P_20号様式!I84),"#,##0"),"")</f>
        <v/>
      </c>
      <c r="F102" s="10" t="str">
        <f>IF(P_20号様式!I84= "","",IF(VALUE(FIXED(P_20号様式!I84,0,TRUE))&lt;&gt;P_20号様式!I84,RIGHT(FIXED(P_20号様式!I84,3,FALSE),4),""))</f>
        <v/>
      </c>
      <c r="G102" s="11" t="str">
        <f>IF(P_20号様式!L84&lt;&gt; "",TEXT(INT(P_20号様式!L84),"#,##0"),"")</f>
        <v/>
      </c>
      <c r="H102" s="10" t="str">
        <f>IF(P_20号様式!L84= "","",IF(VALUE(FIXED(P_20号様式!L84,0,TRUE))&lt;&gt;P_20号様式!L84,RIGHT(FIXED(P_20号様式!L84,3,FALSE),4),""))</f>
        <v/>
      </c>
      <c r="I102" s="11" t="str">
        <f>IF(P_20号様式!O84&lt;&gt; "",TEXT(INT(P_20号様式!O84),"#,##0"),"")</f>
        <v/>
      </c>
      <c r="J102" s="10" t="str">
        <f>IF(P_20号様式!O84= "","",IF(VALUE(FIXED(P_20号様式!O84,0,TRUE))&lt;&gt;P_20号様式!O84,RIGHT(FIXED(P_20号様式!O84,3,FALSE),4),""))</f>
        <v/>
      </c>
      <c r="K102" s="11" t="str">
        <f>IF(P_20号様式!R84&lt;&gt; "",TEXT(INT(P_20号様式!R84),"#,##0"),"")</f>
        <v/>
      </c>
      <c r="L102" s="10" t="str">
        <f>IF(P_20号様式!R84= "","",IF(VALUE(FIXED(P_20号様式!R84,0,TRUE))&lt;&gt;P_20号様式!R84,RIGHT(FIXED(P_20号様式!R84,3,FALSE),4),""))</f>
        <v/>
      </c>
      <c r="M102" s="11" t="str">
        <f>IF(P_20号様式!U84&lt;&gt; "",TEXT(INT(P_20号様式!U84),"#,##0"),"")</f>
        <v/>
      </c>
      <c r="N102" s="10" t="str">
        <f>IF(P_20号様式!U84= "","",IF(VALUE(FIXED(P_20号様式!U84,0,TRUE))&lt;&gt;P_20号様式!U84,RIGHT(FIXED(P_20号様式!U84,3,FALSE),4),""))</f>
        <v/>
      </c>
      <c r="O102" s="11" t="str">
        <f>IF(P_20号様式!X84&lt;&gt; "",TEXT(INT(P_20号様式!X84),"#,##0"),"")</f>
        <v/>
      </c>
      <c r="P102" s="10" t="str">
        <f>IF(P_20号様式!X84= "","",IF(VALUE(FIXED(P_20号様式!X84,0,TRUE))&lt;&gt;P_20号様式!X84,RIGHT(FIXED(P_20号様式!X84,3,FALSE),4),""))</f>
        <v/>
      </c>
      <c r="Q102" s="11" t="str">
        <f>IF(P_20号様式!AA84&lt;&gt; "",TEXT(INT(P_20号様式!AA84),"#,##0"),"")</f>
        <v/>
      </c>
      <c r="R102" s="10" t="str">
        <f>IF(P_20号様式!AA84= "","",IF(VALUE(FIXED(P_20号様式!AA84,0,TRUE))&lt;&gt;P_20号様式!AA84,RIGHT(FIXED(P_20号様式!AA84,3,FALSE),4),""))</f>
        <v/>
      </c>
      <c r="S102" s="11" t="str">
        <f>IF(P_20号様式!AD84&lt;&gt; "",TEXT(INT(P_20号様式!AD84),"#,##0"),"")</f>
        <v/>
      </c>
      <c r="T102" s="10" t="str">
        <f>IF(P_20号様式!AD84= "","",IF(VALUE(FIXED(P_20号様式!AD84,0,TRUE))&lt;&gt;P_20号様式!AD84,RIGHT(FIXED(P_20号様式!AD84,3,FALSE),4),""))</f>
        <v/>
      </c>
      <c r="U102" s="11" t="str">
        <f>IF(P_20号様式!AG84&lt;&gt; "",TEXT(INT(P_20号様式!AG84),"#,##0"),"")</f>
        <v/>
      </c>
      <c r="V102" s="10" t="str">
        <f>IF(P_20号様式!AG84= "","",IF(VALUE(FIXED(P_20号様式!AG84,0,TRUE))&lt;&gt;P_20号様式!AG84,RIGHT(FIXED(P_20号様式!AG84,3,FALSE),4),""))</f>
        <v/>
      </c>
      <c r="W102" s="11" t="str">
        <f>IF(P_20号様式!AH84&lt;&gt; "",TEXT(INT(P_20号様式!AH84),"#,##0"),"")</f>
        <v/>
      </c>
      <c r="X102" s="10" t="str">
        <f>IF(P_20号様式!AH84= "","",IF(VALUE(FIXED(P_20号様式!AH84,0,TRUE))&lt;&gt;P_20号様式!AH84,RIGHT(FIXED(P_20号様式!AH84,3,FALSE),4),""))</f>
        <v/>
      </c>
    </row>
    <row r="103" spans="1:24" s="8" customFormat="1" ht="12.75" customHeight="1" x14ac:dyDescent="0.15">
      <c r="A103" s="23" t="str">
        <f>IF(P_20号様式!C85="","",P_20号様式!C85)</f>
        <v/>
      </c>
      <c r="B103" s="23"/>
      <c r="C103" s="9" t="str">
        <f>IF(P_20号様式!F85&lt;&gt; "",TEXT(INT(P_20号様式!F85),"#,##0"),"")</f>
        <v/>
      </c>
      <c r="D103" s="10" t="str">
        <f>IF(P_20号様式!F85= "","",IF(VALUE(FIXED(P_20号様式!F85,0,TRUE))&lt;&gt;P_20号様式!F85,RIGHT(FIXED(P_20号様式!F85,3,FALSE),4),""))</f>
        <v/>
      </c>
      <c r="E103" s="11" t="str">
        <f>IF(P_20号様式!I85&lt;&gt; "",TEXT(INT(P_20号様式!I85),"#,##0"),"")</f>
        <v/>
      </c>
      <c r="F103" s="10" t="str">
        <f>IF(P_20号様式!I85= "","",IF(VALUE(FIXED(P_20号様式!I85,0,TRUE))&lt;&gt;P_20号様式!I85,RIGHT(FIXED(P_20号様式!I85,3,FALSE),4),""))</f>
        <v/>
      </c>
      <c r="G103" s="11" t="str">
        <f>IF(P_20号様式!L85&lt;&gt; "",TEXT(INT(P_20号様式!L85),"#,##0"),"")</f>
        <v/>
      </c>
      <c r="H103" s="10" t="str">
        <f>IF(P_20号様式!L85= "","",IF(VALUE(FIXED(P_20号様式!L85,0,TRUE))&lt;&gt;P_20号様式!L85,RIGHT(FIXED(P_20号様式!L85,3,FALSE),4),""))</f>
        <v/>
      </c>
      <c r="I103" s="11" t="str">
        <f>IF(P_20号様式!O85&lt;&gt; "",TEXT(INT(P_20号様式!O85),"#,##0"),"")</f>
        <v/>
      </c>
      <c r="J103" s="10" t="str">
        <f>IF(P_20号様式!O85= "","",IF(VALUE(FIXED(P_20号様式!O85,0,TRUE))&lt;&gt;P_20号様式!O85,RIGHT(FIXED(P_20号様式!O85,3,FALSE),4),""))</f>
        <v/>
      </c>
      <c r="K103" s="11" t="str">
        <f>IF(P_20号様式!R85&lt;&gt; "",TEXT(INT(P_20号様式!R85),"#,##0"),"")</f>
        <v/>
      </c>
      <c r="L103" s="10" t="str">
        <f>IF(P_20号様式!R85= "","",IF(VALUE(FIXED(P_20号様式!R85,0,TRUE))&lt;&gt;P_20号様式!R85,RIGHT(FIXED(P_20号様式!R85,3,FALSE),4),""))</f>
        <v/>
      </c>
      <c r="M103" s="11" t="str">
        <f>IF(P_20号様式!U85&lt;&gt; "",TEXT(INT(P_20号様式!U85),"#,##0"),"")</f>
        <v/>
      </c>
      <c r="N103" s="10" t="str">
        <f>IF(P_20号様式!U85= "","",IF(VALUE(FIXED(P_20号様式!U85,0,TRUE))&lt;&gt;P_20号様式!U85,RIGHT(FIXED(P_20号様式!U85,3,FALSE),4),""))</f>
        <v/>
      </c>
      <c r="O103" s="11" t="str">
        <f>IF(P_20号様式!X85&lt;&gt; "",TEXT(INT(P_20号様式!X85),"#,##0"),"")</f>
        <v/>
      </c>
      <c r="P103" s="10" t="str">
        <f>IF(P_20号様式!X85= "","",IF(VALUE(FIXED(P_20号様式!X85,0,TRUE))&lt;&gt;P_20号様式!X85,RIGHT(FIXED(P_20号様式!X85,3,FALSE),4),""))</f>
        <v/>
      </c>
      <c r="Q103" s="11" t="str">
        <f>IF(P_20号様式!AA85&lt;&gt; "",TEXT(INT(P_20号様式!AA85),"#,##0"),"")</f>
        <v/>
      </c>
      <c r="R103" s="10" t="str">
        <f>IF(P_20号様式!AA85= "","",IF(VALUE(FIXED(P_20号様式!AA85,0,TRUE))&lt;&gt;P_20号様式!AA85,RIGHT(FIXED(P_20号様式!AA85,3,FALSE),4),""))</f>
        <v/>
      </c>
      <c r="S103" s="11" t="str">
        <f>IF(P_20号様式!AD85&lt;&gt; "",TEXT(INT(P_20号様式!AD85),"#,##0"),"")</f>
        <v/>
      </c>
      <c r="T103" s="10" t="str">
        <f>IF(P_20号様式!AD85= "","",IF(VALUE(FIXED(P_20号様式!AD85,0,TRUE))&lt;&gt;P_20号様式!AD85,RIGHT(FIXED(P_20号様式!AD85,3,FALSE),4),""))</f>
        <v/>
      </c>
      <c r="U103" s="11" t="str">
        <f>IF(P_20号様式!AG85&lt;&gt; "",TEXT(INT(P_20号様式!AG85),"#,##0"),"")</f>
        <v/>
      </c>
      <c r="V103" s="10" t="str">
        <f>IF(P_20号様式!AG85= "","",IF(VALUE(FIXED(P_20号様式!AG85,0,TRUE))&lt;&gt;P_20号様式!AG85,RIGHT(FIXED(P_20号様式!AG85,3,FALSE),4),""))</f>
        <v/>
      </c>
      <c r="W103" s="11" t="str">
        <f>IF(P_20号様式!AH85&lt;&gt; "",TEXT(INT(P_20号様式!AH85),"#,##0"),"")</f>
        <v/>
      </c>
      <c r="X103" s="10" t="str">
        <f>IF(P_20号様式!AH85= "","",IF(VALUE(FIXED(P_20号様式!AH85,0,TRUE))&lt;&gt;P_20号様式!AH85,RIGHT(FIXED(P_20号様式!AH85,3,FALSE),4),""))</f>
        <v/>
      </c>
    </row>
    <row r="104" spans="1:24" s="8" customFormat="1" ht="12.75" customHeight="1" x14ac:dyDescent="0.15">
      <c r="A104" s="23" t="str">
        <f>IF(P_20号様式!C86="","",P_20号様式!C86)</f>
        <v/>
      </c>
      <c r="B104" s="23"/>
      <c r="C104" s="9" t="str">
        <f>IF(P_20号様式!F86&lt;&gt; "",TEXT(INT(P_20号様式!F86),"#,##0"),"")</f>
        <v/>
      </c>
      <c r="D104" s="10" t="str">
        <f>IF(P_20号様式!F86= "","",IF(VALUE(FIXED(P_20号様式!F86,0,TRUE))&lt;&gt;P_20号様式!F86,RIGHT(FIXED(P_20号様式!F86,3,FALSE),4),""))</f>
        <v/>
      </c>
      <c r="E104" s="11" t="str">
        <f>IF(P_20号様式!I86&lt;&gt; "",TEXT(INT(P_20号様式!I86),"#,##0"),"")</f>
        <v/>
      </c>
      <c r="F104" s="10" t="str">
        <f>IF(P_20号様式!I86= "","",IF(VALUE(FIXED(P_20号様式!I86,0,TRUE))&lt;&gt;P_20号様式!I86,RIGHT(FIXED(P_20号様式!I86,3,FALSE),4),""))</f>
        <v/>
      </c>
      <c r="G104" s="11" t="str">
        <f>IF(P_20号様式!L86&lt;&gt; "",TEXT(INT(P_20号様式!L86),"#,##0"),"")</f>
        <v/>
      </c>
      <c r="H104" s="10" t="str">
        <f>IF(P_20号様式!L86= "","",IF(VALUE(FIXED(P_20号様式!L86,0,TRUE))&lt;&gt;P_20号様式!L86,RIGHT(FIXED(P_20号様式!L86,3,FALSE),4),""))</f>
        <v/>
      </c>
      <c r="I104" s="11" t="str">
        <f>IF(P_20号様式!O86&lt;&gt; "",TEXT(INT(P_20号様式!O86),"#,##0"),"")</f>
        <v/>
      </c>
      <c r="J104" s="10" t="str">
        <f>IF(P_20号様式!O86= "","",IF(VALUE(FIXED(P_20号様式!O86,0,TRUE))&lt;&gt;P_20号様式!O86,RIGHT(FIXED(P_20号様式!O86,3,FALSE),4),""))</f>
        <v/>
      </c>
      <c r="K104" s="11" t="str">
        <f>IF(P_20号様式!R86&lt;&gt; "",TEXT(INT(P_20号様式!R86),"#,##0"),"")</f>
        <v/>
      </c>
      <c r="L104" s="10" t="str">
        <f>IF(P_20号様式!R86= "","",IF(VALUE(FIXED(P_20号様式!R86,0,TRUE))&lt;&gt;P_20号様式!R86,RIGHT(FIXED(P_20号様式!R86,3,FALSE),4),""))</f>
        <v/>
      </c>
      <c r="M104" s="11" t="str">
        <f>IF(P_20号様式!U86&lt;&gt; "",TEXT(INT(P_20号様式!U86),"#,##0"),"")</f>
        <v/>
      </c>
      <c r="N104" s="10" t="str">
        <f>IF(P_20号様式!U86= "","",IF(VALUE(FIXED(P_20号様式!U86,0,TRUE))&lt;&gt;P_20号様式!U86,RIGHT(FIXED(P_20号様式!U86,3,FALSE),4),""))</f>
        <v/>
      </c>
      <c r="O104" s="11" t="str">
        <f>IF(P_20号様式!X86&lt;&gt; "",TEXT(INT(P_20号様式!X86),"#,##0"),"")</f>
        <v/>
      </c>
      <c r="P104" s="10" t="str">
        <f>IF(P_20号様式!X86= "","",IF(VALUE(FIXED(P_20号様式!X86,0,TRUE))&lt;&gt;P_20号様式!X86,RIGHT(FIXED(P_20号様式!X86,3,FALSE),4),""))</f>
        <v/>
      </c>
      <c r="Q104" s="11" t="str">
        <f>IF(P_20号様式!AA86&lt;&gt; "",TEXT(INT(P_20号様式!AA86),"#,##0"),"")</f>
        <v/>
      </c>
      <c r="R104" s="10" t="str">
        <f>IF(P_20号様式!AA86= "","",IF(VALUE(FIXED(P_20号様式!AA86,0,TRUE))&lt;&gt;P_20号様式!AA86,RIGHT(FIXED(P_20号様式!AA86,3,FALSE),4),""))</f>
        <v/>
      </c>
      <c r="S104" s="11" t="str">
        <f>IF(P_20号様式!AD86&lt;&gt; "",TEXT(INT(P_20号様式!AD86),"#,##0"),"")</f>
        <v/>
      </c>
      <c r="T104" s="10" t="str">
        <f>IF(P_20号様式!AD86= "","",IF(VALUE(FIXED(P_20号様式!AD86,0,TRUE))&lt;&gt;P_20号様式!AD86,RIGHT(FIXED(P_20号様式!AD86,3,FALSE),4),""))</f>
        <v/>
      </c>
      <c r="U104" s="11" t="str">
        <f>IF(P_20号様式!AG86&lt;&gt; "",TEXT(INT(P_20号様式!AG86),"#,##0"),"")</f>
        <v/>
      </c>
      <c r="V104" s="10" t="str">
        <f>IF(P_20号様式!AG86= "","",IF(VALUE(FIXED(P_20号様式!AG86,0,TRUE))&lt;&gt;P_20号様式!AG86,RIGHT(FIXED(P_20号様式!AG86,3,FALSE),4),""))</f>
        <v/>
      </c>
      <c r="W104" s="11" t="str">
        <f>IF(P_20号様式!AH86&lt;&gt; "",TEXT(INT(P_20号様式!AH86),"#,##0"),"")</f>
        <v/>
      </c>
      <c r="X104" s="10" t="str">
        <f>IF(P_20号様式!AH86= "","",IF(VALUE(FIXED(P_20号様式!AH86,0,TRUE))&lt;&gt;P_20号様式!AH86,RIGHT(FIXED(P_20号様式!AH86,3,FALSE),4),""))</f>
        <v/>
      </c>
    </row>
    <row r="105" spans="1:24" s="8" customFormat="1" ht="12.75" customHeight="1" x14ac:dyDescent="0.15">
      <c r="A105" s="23" t="str">
        <f>IF(P_20号様式!C87="","",P_20号様式!C87)</f>
        <v/>
      </c>
      <c r="B105" s="23"/>
      <c r="C105" s="9" t="str">
        <f>IF(P_20号様式!F87&lt;&gt; "",TEXT(INT(P_20号様式!F87),"#,##0"),"")</f>
        <v/>
      </c>
      <c r="D105" s="10" t="str">
        <f>IF(P_20号様式!F87= "","",IF(VALUE(FIXED(P_20号様式!F87,0,TRUE))&lt;&gt;P_20号様式!F87,RIGHT(FIXED(P_20号様式!F87,3,FALSE),4),""))</f>
        <v/>
      </c>
      <c r="E105" s="11" t="str">
        <f>IF(P_20号様式!I87&lt;&gt; "",TEXT(INT(P_20号様式!I87),"#,##0"),"")</f>
        <v/>
      </c>
      <c r="F105" s="10" t="str">
        <f>IF(P_20号様式!I87= "","",IF(VALUE(FIXED(P_20号様式!I87,0,TRUE))&lt;&gt;P_20号様式!I87,RIGHT(FIXED(P_20号様式!I87,3,FALSE),4),""))</f>
        <v/>
      </c>
      <c r="G105" s="11" t="str">
        <f>IF(P_20号様式!L87&lt;&gt; "",TEXT(INT(P_20号様式!L87),"#,##0"),"")</f>
        <v/>
      </c>
      <c r="H105" s="10" t="str">
        <f>IF(P_20号様式!L87= "","",IF(VALUE(FIXED(P_20号様式!L87,0,TRUE))&lt;&gt;P_20号様式!L87,RIGHT(FIXED(P_20号様式!L87,3,FALSE),4),""))</f>
        <v/>
      </c>
      <c r="I105" s="11" t="str">
        <f>IF(P_20号様式!O87&lt;&gt; "",TEXT(INT(P_20号様式!O87),"#,##0"),"")</f>
        <v/>
      </c>
      <c r="J105" s="10" t="str">
        <f>IF(P_20号様式!O87= "","",IF(VALUE(FIXED(P_20号様式!O87,0,TRUE))&lt;&gt;P_20号様式!O87,RIGHT(FIXED(P_20号様式!O87,3,FALSE),4),""))</f>
        <v/>
      </c>
      <c r="K105" s="11" t="str">
        <f>IF(P_20号様式!R87&lt;&gt; "",TEXT(INT(P_20号様式!R87),"#,##0"),"")</f>
        <v/>
      </c>
      <c r="L105" s="10" t="str">
        <f>IF(P_20号様式!R87= "","",IF(VALUE(FIXED(P_20号様式!R87,0,TRUE))&lt;&gt;P_20号様式!R87,RIGHT(FIXED(P_20号様式!R87,3,FALSE),4),""))</f>
        <v/>
      </c>
      <c r="M105" s="11" t="str">
        <f>IF(P_20号様式!U87&lt;&gt; "",TEXT(INT(P_20号様式!U87),"#,##0"),"")</f>
        <v/>
      </c>
      <c r="N105" s="10" t="str">
        <f>IF(P_20号様式!U87= "","",IF(VALUE(FIXED(P_20号様式!U87,0,TRUE))&lt;&gt;P_20号様式!U87,RIGHT(FIXED(P_20号様式!U87,3,FALSE),4),""))</f>
        <v/>
      </c>
      <c r="O105" s="11" t="str">
        <f>IF(P_20号様式!X87&lt;&gt; "",TEXT(INT(P_20号様式!X87),"#,##0"),"")</f>
        <v/>
      </c>
      <c r="P105" s="10" t="str">
        <f>IF(P_20号様式!X87= "","",IF(VALUE(FIXED(P_20号様式!X87,0,TRUE))&lt;&gt;P_20号様式!X87,RIGHT(FIXED(P_20号様式!X87,3,FALSE),4),""))</f>
        <v/>
      </c>
      <c r="Q105" s="11" t="str">
        <f>IF(P_20号様式!AA87&lt;&gt; "",TEXT(INT(P_20号様式!AA87),"#,##0"),"")</f>
        <v/>
      </c>
      <c r="R105" s="10" t="str">
        <f>IF(P_20号様式!AA87= "","",IF(VALUE(FIXED(P_20号様式!AA87,0,TRUE))&lt;&gt;P_20号様式!AA87,RIGHT(FIXED(P_20号様式!AA87,3,FALSE),4),""))</f>
        <v/>
      </c>
      <c r="S105" s="11" t="str">
        <f>IF(P_20号様式!AD87&lt;&gt; "",TEXT(INT(P_20号様式!AD87),"#,##0"),"")</f>
        <v/>
      </c>
      <c r="T105" s="10" t="str">
        <f>IF(P_20号様式!AD87= "","",IF(VALUE(FIXED(P_20号様式!AD87,0,TRUE))&lt;&gt;P_20号様式!AD87,RIGHT(FIXED(P_20号様式!AD87,3,FALSE),4),""))</f>
        <v/>
      </c>
      <c r="U105" s="11" t="str">
        <f>IF(P_20号様式!AG87&lt;&gt; "",TEXT(INT(P_20号様式!AG87),"#,##0"),"")</f>
        <v/>
      </c>
      <c r="V105" s="10" t="str">
        <f>IF(P_20号様式!AG87= "","",IF(VALUE(FIXED(P_20号様式!AG87,0,TRUE))&lt;&gt;P_20号様式!AG87,RIGHT(FIXED(P_20号様式!AG87,3,FALSE),4),""))</f>
        <v/>
      </c>
      <c r="W105" s="11" t="str">
        <f>IF(P_20号様式!AH87&lt;&gt; "",TEXT(INT(P_20号様式!AH87),"#,##0"),"")</f>
        <v/>
      </c>
      <c r="X105" s="10" t="str">
        <f>IF(P_20号様式!AH87= "","",IF(VALUE(FIXED(P_20号様式!AH87,0,TRUE))&lt;&gt;P_20号様式!AH87,RIGHT(FIXED(P_20号様式!AH87,3,FALSE),4),""))</f>
        <v/>
      </c>
    </row>
    <row r="106" spans="1:24" s="8" customFormat="1" ht="9.75" customHeight="1" x14ac:dyDescent="0.15">
      <c r="C106" s="12"/>
      <c r="D106" s="13"/>
      <c r="E106" s="14"/>
      <c r="F106" s="13"/>
      <c r="G106" s="14"/>
      <c r="H106" s="13"/>
      <c r="I106" s="14"/>
      <c r="J106" s="13"/>
      <c r="K106" s="14"/>
      <c r="L106" s="13"/>
      <c r="M106" s="14"/>
      <c r="N106" s="13"/>
      <c r="O106" s="14"/>
      <c r="P106" s="13"/>
      <c r="Q106" s="14"/>
      <c r="R106" s="13"/>
      <c r="S106" s="14"/>
      <c r="T106" s="13"/>
      <c r="U106" s="14"/>
      <c r="V106" s="13"/>
      <c r="W106" s="14"/>
      <c r="X106" s="13"/>
    </row>
    <row r="107" spans="1:24" s="8" customFormat="1" ht="12.75" customHeight="1" x14ac:dyDescent="0.15">
      <c r="A107" s="22" t="s">
        <v>6</v>
      </c>
      <c r="B107" s="22"/>
      <c r="C107" s="11" t="str">
        <f>IF(P_20号様式!AI45&lt;&gt; "",TEXT(INT(P_20号様式!AI45),"#,##0"),"")</f>
        <v/>
      </c>
      <c r="D107" s="10" t="str">
        <f>IF(P_20号様式!AI45= "","",IF(VALUE(FIXED(P_20号様式!AI45,0,TRUE))&lt;&gt;P_20号様式!AI45,RIGHT(FIXED(P_20号様式!AI45,3,FALSE),4),""))</f>
        <v/>
      </c>
      <c r="E107" s="11" t="str">
        <f>IF(P_20号様式!AJ45&lt;&gt; "",TEXT(INT(P_20号様式!AJ45),"#,##0"),"")</f>
        <v/>
      </c>
      <c r="F107" s="10" t="str">
        <f>IF(P_20号様式!AJ45= "","",IF(VALUE(FIXED(P_20号様式!AJ45,0,TRUE))&lt;&gt;P_20号様式!AJ45,RIGHT(FIXED(P_20号様式!AJ45,3,FALSE),4),""))</f>
        <v/>
      </c>
      <c r="G107" s="11" t="str">
        <f>IF(P_20号様式!AK45&lt;&gt; "",TEXT(INT(P_20号様式!AK45),"#,##0"),"")</f>
        <v/>
      </c>
      <c r="H107" s="10" t="str">
        <f>IF(P_20号様式!AK45= "","",IF(VALUE(FIXED(P_20号様式!AK45,0,TRUE))&lt;&gt;P_20号様式!AK45,RIGHT(FIXED(P_20号様式!AK45,3,FALSE),4),""))</f>
        <v/>
      </c>
      <c r="I107" s="11" t="str">
        <f>IF(P_20号様式!AL45&lt;&gt; "",TEXT(INT(P_20号様式!AL45),"#,##0"),"")</f>
        <v/>
      </c>
      <c r="J107" s="10" t="str">
        <f>IF(P_20号様式!AL45= "","",IF(VALUE(FIXED(P_20号様式!AL45,0,TRUE))&lt;&gt;P_20号様式!AL45,RIGHT(FIXED(P_20号様式!AL45,3,FALSE),4),""))</f>
        <v/>
      </c>
      <c r="K107" s="11" t="str">
        <f>IF(P_20号様式!AM45&lt;&gt; "",TEXT(INT(P_20号様式!AM45),"#,##0"),"")</f>
        <v/>
      </c>
      <c r="L107" s="10" t="str">
        <f>IF(P_20号様式!AM45= "","",IF(VALUE(FIXED(P_20号様式!AM45,0,TRUE))&lt;&gt;P_20号様式!AM45,RIGHT(FIXED(P_20号様式!AM45,3,FALSE),4),""))</f>
        <v/>
      </c>
      <c r="M107" s="11" t="str">
        <f>IF(P_20号様式!AN45&lt;&gt; "",TEXT(INT(P_20号様式!AN45),"#,##0"),"")</f>
        <v/>
      </c>
      <c r="N107" s="10" t="str">
        <f>IF(P_20号様式!AN45= "","",IF(VALUE(FIXED(P_20号様式!AN45,0,TRUE))&lt;&gt;P_20号様式!AN45,RIGHT(FIXED(P_20号様式!AN45,3,FALSE),4),""))</f>
        <v/>
      </c>
      <c r="O107" s="11" t="str">
        <f>IF(P_20号様式!AO45&lt;&gt; "",TEXT(INT(P_20号様式!AO45),"#,##0"),"")</f>
        <v/>
      </c>
      <c r="P107" s="10" t="str">
        <f>IF(P_20号様式!AO45= "","",IF(VALUE(FIXED(P_20号様式!AO45,0,TRUE))&lt;&gt;P_20号様式!AO45,RIGHT(FIXED(P_20号様式!AO45,3,FALSE),4),""))</f>
        <v/>
      </c>
      <c r="Q107" s="11" t="str">
        <f>IF(P_20号様式!AP45&lt;&gt; "",TEXT(INT(P_20号様式!AP45),"#,##0"),"")</f>
        <v/>
      </c>
      <c r="R107" s="10" t="str">
        <f>IF(P_20号様式!AP45= "","",IF(VALUE(FIXED(P_20号様式!AP45,0,TRUE))&lt;&gt;P_20号様式!AP45,RIGHT(FIXED(P_20号様式!AP45,3,FALSE),4),""))</f>
        <v/>
      </c>
      <c r="S107" s="11" t="str">
        <f>IF(P_20号様式!AQ45&lt;&gt; "",TEXT(INT(P_20号様式!AQ45),"#,##0"),"")</f>
        <v/>
      </c>
      <c r="T107" s="10" t="str">
        <f>IF(P_20号様式!AQ45= "","",IF(VALUE(FIXED(P_20号様式!AQ45,0,TRUE))&lt;&gt;P_20号様式!AQ45,RIGHT(FIXED(P_20号様式!AQ45,3,FALSE),4),""))</f>
        <v/>
      </c>
      <c r="U107" s="11" t="str">
        <f>IF(P_20号様式!AR45&lt;&gt; "",TEXT(INT(P_20号様式!AR45),"#,##0"),"")</f>
        <v/>
      </c>
      <c r="V107" s="10" t="str">
        <f>IF(P_20号様式!AR45= "","",IF(VALUE(FIXED(P_20号様式!AR45,0,TRUE))&lt;&gt;P_20号様式!AR45,RIGHT(FIXED(P_20号様式!AR45,3,FALSE),4),""))</f>
        <v/>
      </c>
      <c r="W107" s="11" t="str">
        <f>IF(P_20号様式!AS45&lt;&gt; "",TEXT(INT(P_20号様式!AS45),"#,##0"),"")</f>
        <v>0</v>
      </c>
      <c r="X107" s="10" t="str">
        <f>IF(P_20号様式!AS45= "","",IF(VALUE(FIXED(P_20号様式!AS45,0,TRUE))&lt;&gt;P_20号様式!AS45,RIGHT(FIXED(P_20号様式!AS45,3,FALSE),4),""))</f>
        <v/>
      </c>
    </row>
    <row r="108" spans="1:24" s="8" customFormat="1" ht="12.75" customHeight="1" x14ac:dyDescent="0.15">
      <c r="A108" s="22" t="s">
        <v>11</v>
      </c>
      <c r="B108" s="22"/>
      <c r="C108" s="11" t="str">
        <f>IF(P_20号様式!AT45&lt;&gt; "",TEXT(INT(P_20号様式!AT45),"#,##0"),"")</f>
        <v>5,036</v>
      </c>
      <c r="D108" s="10" t="str">
        <f>IF(P_20号様式!AT45= "","",IF(VALUE(FIXED(P_20号様式!AT45,0,TRUE))&lt;&gt;P_20号様式!AT45,RIGHT(FIXED(P_20号様式!AT45,3,FALSE),4),""))</f>
        <v/>
      </c>
      <c r="E108" s="11" t="str">
        <f>IF(P_20号様式!AU45&lt;&gt; "",TEXT(INT(P_20号様式!AU45),"#,##0"),"")</f>
        <v>9,775</v>
      </c>
      <c r="F108" s="10" t="str">
        <f>IF(P_20号様式!AU45= "","",IF(VALUE(FIXED(P_20号様式!AU45,0,TRUE))&lt;&gt;P_20号様式!AU45,RIGHT(FIXED(P_20号様式!AU45,3,FALSE),4),""))</f>
        <v/>
      </c>
      <c r="G108" s="11" t="str">
        <f>IF(P_20号様式!AV45&lt;&gt; "",TEXT(INT(P_20号様式!AV45),"#,##0"),"")</f>
        <v>30,000</v>
      </c>
      <c r="H108" s="10" t="str">
        <f>IF(P_20号様式!AV45= "","",IF(VALUE(FIXED(P_20号様式!AV45,0,TRUE))&lt;&gt;P_20号様式!AV45,RIGHT(FIXED(P_20号様式!AV45,3,FALSE),4),""))</f>
        <v>.032</v>
      </c>
      <c r="I108" s="11" t="str">
        <f>IF(P_20号様式!AW45&lt;&gt; "",TEXT(INT(P_20号様式!AW45),"#,##0"),"")</f>
        <v>8,172</v>
      </c>
      <c r="J108" s="10" t="str">
        <f>IF(P_20号様式!AW45= "","",IF(VALUE(FIXED(P_20号様式!AW45,0,TRUE))&lt;&gt;P_20号様式!AW45,RIGHT(FIXED(P_20号様式!AW45,3,FALSE),4),""))</f>
        <v>.957</v>
      </c>
      <c r="K108" s="11" t="str">
        <f>IF(P_20号様式!AX45&lt;&gt; "",TEXT(INT(P_20号様式!AX45),"#,##0"),"")</f>
        <v>7,359</v>
      </c>
      <c r="L108" s="10" t="str">
        <f>IF(P_20号様式!AX45= "","",IF(VALUE(FIXED(P_20号様式!AX45,0,TRUE))&lt;&gt;P_20号様式!AX45,RIGHT(FIXED(P_20号様式!AX45,3,FALSE),4),""))</f>
        <v/>
      </c>
      <c r="M108" s="11" t="str">
        <f>IF(P_20号様式!AY45&lt;&gt; "",TEXT(INT(P_20号様式!AY45),"#,##0"),"")</f>
        <v>5,093</v>
      </c>
      <c r="N108" s="10" t="str">
        <f>IF(P_20号様式!AY45= "","",IF(VALUE(FIXED(P_20号様式!AY45,0,TRUE))&lt;&gt;P_20号様式!AY45,RIGHT(FIXED(P_20号様式!AY45,3,FALSE),4),""))</f>
        <v/>
      </c>
      <c r="O108" s="11" t="str">
        <f>IF(P_20号様式!AZ45&lt;&gt; "",TEXT(INT(P_20号様式!AZ45),"#,##0"),"")</f>
        <v>58,628</v>
      </c>
      <c r="P108" s="10" t="str">
        <f>IF(P_20号様式!AZ45= "","",IF(VALUE(FIXED(P_20号様式!AZ45,0,TRUE))&lt;&gt;P_20号様式!AZ45,RIGHT(FIXED(P_20号様式!AZ45,3,FALSE),4),""))</f>
        <v/>
      </c>
      <c r="Q108" s="11" t="str">
        <f>IF(P_20号様式!BA45&lt;&gt; "",TEXT(INT(P_20号様式!BA45),"#,##0"),"")</f>
        <v>16,532</v>
      </c>
      <c r="R108" s="10" t="str">
        <f>IF(P_20号様式!BA45= "","",IF(VALUE(FIXED(P_20号様式!BA45,0,TRUE))&lt;&gt;P_20号様式!BA45,RIGHT(FIXED(P_20号様式!BA45,3,FALSE),4),""))</f>
        <v/>
      </c>
      <c r="S108" s="11" t="str">
        <f>IF(P_20号様式!BB45&lt;&gt; "",TEXT(INT(P_20号様式!BB45),"#,##0"),"")</f>
        <v>4,646</v>
      </c>
      <c r="T108" s="10" t="str">
        <f>IF(P_20号様式!BB45= "","",IF(VALUE(FIXED(P_20号様式!BB45,0,TRUE))&lt;&gt;P_20号様式!BB45,RIGHT(FIXED(P_20号様式!BB45,3,FALSE),4),""))</f>
        <v/>
      </c>
      <c r="U108" s="11" t="str">
        <f>IF(P_20号様式!BC45&lt;&gt; "",TEXT(INT(P_20号様式!BC45),"#,##0"),"")</f>
        <v/>
      </c>
      <c r="V108" s="10" t="str">
        <f>IF(P_20号様式!BC45= "","",IF(VALUE(FIXED(P_20号様式!BC45,0,TRUE))&lt;&gt;P_20号様式!BC45,RIGHT(FIXED(P_20号様式!BC45,3,FALSE),4),""))</f>
        <v/>
      </c>
      <c r="W108" s="11" t="str">
        <f>IF(P_20号様式!BD45&lt;&gt; "",TEXT(INT(P_20号様式!BD45),"#,##0"),"")</f>
        <v>145,241</v>
      </c>
      <c r="X108" s="10" t="str">
        <f>IF(P_20号様式!BD45= "","",IF(VALUE(FIXED(P_20号様式!BD45,0,TRUE))&lt;&gt;P_20号様式!BD45,RIGHT(FIXED(P_20号様式!BD45,3,FALSE),4),""))</f>
        <v>.989</v>
      </c>
    </row>
    <row r="109" spans="1:24" s="8" customFormat="1" ht="12.75" customHeight="1" x14ac:dyDescent="0.15">
      <c r="A109" s="22" t="s">
        <v>12</v>
      </c>
      <c r="B109" s="22"/>
      <c r="C109" s="11" t="str">
        <f>IF(P_20号様式!BE45&lt;&gt; "",TEXT(INT(P_20号様式!BE45),"#,##0"),"")</f>
        <v>2,617</v>
      </c>
      <c r="D109" s="10" t="str">
        <f>IF(P_20号様式!BE45= "","",IF(VALUE(FIXED(P_20号様式!BE45,0,TRUE))&lt;&gt;P_20号様式!BE45,RIGHT(FIXED(P_20号様式!BE45,3,FALSE),4),""))</f>
        <v/>
      </c>
      <c r="E109" s="11" t="str">
        <f>IF(P_20号様式!BF45&lt;&gt; "",TEXT(INT(P_20号様式!BF45),"#,##0"),"")</f>
        <v>6,098</v>
      </c>
      <c r="F109" s="10" t="str">
        <f>IF(P_20号様式!BF45= "","",IF(VALUE(FIXED(P_20号様式!BF45,0,TRUE))&lt;&gt;P_20号様式!BF45,RIGHT(FIXED(P_20号様式!BF45,3,FALSE),4),""))</f>
        <v/>
      </c>
      <c r="G109" s="11" t="str">
        <f>IF(P_20号様式!BG45&lt;&gt; "",TEXT(INT(P_20号様式!BG45),"#,##0"),"")</f>
        <v>12,744</v>
      </c>
      <c r="H109" s="10" t="str">
        <f>IF(P_20号様式!BG45= "","",IF(VALUE(FIXED(P_20号様式!BG45,0,TRUE))&lt;&gt;P_20号様式!BG45,RIGHT(FIXED(P_20号様式!BG45,3,FALSE),4),""))</f>
        <v>.661</v>
      </c>
      <c r="I109" s="11" t="str">
        <f>IF(P_20号様式!BH45&lt;&gt; "",TEXT(INT(P_20号様式!BH45),"#,##0"),"")</f>
        <v>4,086</v>
      </c>
      <c r="J109" s="10" t="str">
        <f>IF(P_20号様式!BH45= "","",IF(VALUE(FIXED(P_20号様式!BH45,0,TRUE))&lt;&gt;P_20号様式!BH45,RIGHT(FIXED(P_20号様式!BH45,3,FALSE),4),""))</f>
        <v>.127</v>
      </c>
      <c r="K109" s="11" t="str">
        <f>IF(P_20号様式!BI45&lt;&gt; "",TEXT(INT(P_20号様式!BI45),"#,##0"),"")</f>
        <v>4,215</v>
      </c>
      <c r="L109" s="10" t="str">
        <f>IF(P_20号様式!BI45= "","",IF(VALUE(FIXED(P_20号様式!BI45,0,TRUE))&lt;&gt;P_20号様式!BI45,RIGHT(FIXED(P_20号様式!BI45,3,FALSE),4),""))</f>
        <v/>
      </c>
      <c r="M109" s="11" t="str">
        <f>IF(P_20号様式!BJ45&lt;&gt; "",TEXT(INT(P_20号様式!BJ45),"#,##0"),"")</f>
        <v>2,359</v>
      </c>
      <c r="N109" s="10" t="str">
        <f>IF(P_20号様式!BJ45= "","",IF(VALUE(FIXED(P_20号様式!BJ45,0,TRUE))&lt;&gt;P_20号様式!BJ45,RIGHT(FIXED(P_20号様式!BJ45,3,FALSE),4),""))</f>
        <v/>
      </c>
      <c r="O109" s="11" t="str">
        <f>IF(P_20号様式!BK45&lt;&gt; "",TEXT(INT(P_20号様式!BK45),"#,##0"),"")</f>
        <v>33,921</v>
      </c>
      <c r="P109" s="10" t="str">
        <f>IF(P_20号様式!BK45= "","",IF(VALUE(FIXED(P_20号様式!BK45,0,TRUE))&lt;&gt;P_20号様式!BK45,RIGHT(FIXED(P_20号様式!BK45,3,FALSE),4),""))</f>
        <v/>
      </c>
      <c r="Q109" s="11" t="str">
        <f>IF(P_20号様式!BL45&lt;&gt; "",TEXT(INT(P_20号様式!BL45),"#,##0"),"")</f>
        <v>15,672</v>
      </c>
      <c r="R109" s="10" t="str">
        <f>IF(P_20号様式!BL45= "","",IF(VALUE(FIXED(P_20号様式!BL45,0,TRUE))&lt;&gt;P_20号様式!BL45,RIGHT(FIXED(P_20号様式!BL45,3,FALSE),4),""))</f>
        <v/>
      </c>
      <c r="S109" s="11" t="str">
        <f>IF(P_20号様式!BM45&lt;&gt; "",TEXT(INT(P_20号様式!BM45),"#,##0"),"")</f>
        <v>3,042</v>
      </c>
      <c r="T109" s="10" t="str">
        <f>IF(P_20号様式!BM45= "","",IF(VALUE(FIXED(P_20号様式!BM45,0,TRUE))&lt;&gt;P_20号様式!BM45,RIGHT(FIXED(P_20号様式!BM45,3,FALSE),4),""))</f>
        <v/>
      </c>
      <c r="U109" s="11" t="str">
        <f>IF(P_20号様式!BN45&lt;&gt; "",TEXT(INT(P_20号様式!BN45),"#,##0"),"")</f>
        <v/>
      </c>
      <c r="V109" s="10" t="str">
        <f>IF(P_20号様式!BN45= "","",IF(VALUE(FIXED(P_20号様式!BN45,0,TRUE))&lt;&gt;P_20号様式!BN45,RIGHT(FIXED(P_20号様式!BN45,3,FALSE),4),""))</f>
        <v/>
      </c>
      <c r="W109" s="11" t="str">
        <f>IF(P_20号様式!BO45&lt;&gt; "",TEXT(INT(P_20号様式!BO45),"#,##0"),"")</f>
        <v>84,754</v>
      </c>
      <c r="X109" s="10" t="str">
        <f>IF(P_20号様式!BO45= "","",IF(VALUE(FIXED(P_20号様式!BO45,0,TRUE))&lt;&gt;P_20号様式!BO45,RIGHT(FIXED(P_20号様式!BO45,3,FALSE),4),""))</f>
        <v>.788</v>
      </c>
    </row>
    <row r="110" spans="1:24" s="8" customFormat="1" ht="12.75" customHeight="1" x14ac:dyDescent="0.15">
      <c r="A110" s="22" t="s">
        <v>7</v>
      </c>
      <c r="B110" s="22"/>
      <c r="C110" s="11" t="str">
        <f>IF(P_20号様式!BP45&lt;&gt; "",TEXT(INT(P_20号様式!BP45),"#,##0"),"")</f>
        <v>7,653</v>
      </c>
      <c r="D110" s="10" t="str">
        <f>IF(P_20号様式!BP45= "","",IF(VALUE(FIXED(P_20号様式!BP45,0,TRUE))&lt;&gt;P_20号様式!BP45,RIGHT(FIXED(P_20号様式!BP45,3,FALSE),4),""))</f>
        <v/>
      </c>
      <c r="E110" s="11" t="str">
        <f>IF(P_20号様式!BQ45&lt;&gt; "",TEXT(INT(P_20号様式!BQ45),"#,##0"),"")</f>
        <v>15,873</v>
      </c>
      <c r="F110" s="10" t="str">
        <f>IF(P_20号様式!BQ45= "","",IF(VALUE(FIXED(P_20号様式!BQ45,0,TRUE))&lt;&gt;P_20号様式!BQ45,RIGHT(FIXED(P_20号様式!BQ45,3,FALSE),4),""))</f>
        <v/>
      </c>
      <c r="G110" s="11" t="str">
        <f>IF(P_20号様式!BR45&lt;&gt; "",TEXT(INT(P_20号様式!BR45),"#,##0"),"")</f>
        <v>42,744</v>
      </c>
      <c r="H110" s="10" t="str">
        <f>IF(P_20号様式!BR45= "","",IF(VALUE(FIXED(P_20号様式!BR45,0,TRUE))&lt;&gt;P_20号様式!BR45,RIGHT(FIXED(P_20号様式!BR45,3,FALSE),4),""))</f>
        <v>.693</v>
      </c>
      <c r="I110" s="11" t="str">
        <f>IF(P_20号様式!BS45&lt;&gt; "",TEXT(INT(P_20号様式!BS45),"#,##0"),"")</f>
        <v>12,259</v>
      </c>
      <c r="J110" s="10" t="str">
        <f>IF(P_20号様式!BS45= "","",IF(VALUE(FIXED(P_20号様式!BS45,0,TRUE))&lt;&gt;P_20号様式!BS45,RIGHT(FIXED(P_20号様式!BS45,3,FALSE),4),""))</f>
        <v>.084</v>
      </c>
      <c r="K110" s="11" t="str">
        <f>IF(P_20号様式!BT45&lt;&gt; "",TEXT(INT(P_20号様式!BT45),"#,##0"),"")</f>
        <v>11,574</v>
      </c>
      <c r="L110" s="10" t="str">
        <f>IF(P_20号様式!BT45= "","",IF(VALUE(FIXED(P_20号様式!BT45,0,TRUE))&lt;&gt;P_20号様式!BT45,RIGHT(FIXED(P_20号様式!BT45,3,FALSE),4),""))</f>
        <v/>
      </c>
      <c r="M110" s="11" t="str">
        <f>IF(P_20号様式!BU45&lt;&gt; "",TEXT(INT(P_20号様式!BU45),"#,##0"),"")</f>
        <v>7,452</v>
      </c>
      <c r="N110" s="10" t="str">
        <f>IF(P_20号様式!BU45= "","",IF(VALUE(FIXED(P_20号様式!BU45,0,TRUE))&lt;&gt;P_20号様式!BU45,RIGHT(FIXED(P_20号様式!BU45,3,FALSE),4),""))</f>
        <v/>
      </c>
      <c r="O110" s="11" t="str">
        <f>IF(P_20号様式!BV45&lt;&gt; "",TEXT(INT(P_20号様式!BV45),"#,##0"),"")</f>
        <v>92,549</v>
      </c>
      <c r="P110" s="10" t="str">
        <f>IF(P_20号様式!BV45= "","",IF(VALUE(FIXED(P_20号様式!BV45,0,TRUE))&lt;&gt;P_20号様式!BV45,RIGHT(FIXED(P_20号様式!BV45,3,FALSE),4),""))</f>
        <v/>
      </c>
      <c r="Q110" s="11" t="str">
        <f>IF(P_20号様式!BW45&lt;&gt; "",TEXT(INT(P_20号様式!BW45),"#,##0"),"")</f>
        <v>32,204</v>
      </c>
      <c r="R110" s="10" t="str">
        <f>IF(P_20号様式!BW45= "","",IF(VALUE(FIXED(P_20号様式!BW45,0,TRUE))&lt;&gt;P_20号様式!BW45,RIGHT(FIXED(P_20号様式!BW45,3,FALSE),4),""))</f>
        <v/>
      </c>
      <c r="S110" s="11" t="str">
        <f>IF(P_20号様式!BX45&lt;&gt; "",TEXT(INT(P_20号様式!BX45),"#,##0"),"")</f>
        <v>7,688</v>
      </c>
      <c r="T110" s="10" t="str">
        <f>IF(P_20号様式!BX45= "","",IF(VALUE(FIXED(P_20号様式!BX45,0,TRUE))&lt;&gt;P_20号様式!BX45,RIGHT(FIXED(P_20号様式!BX45,3,FALSE),4),""))</f>
        <v/>
      </c>
      <c r="U110" s="11" t="str">
        <f>IF(P_20号様式!BY45&lt;&gt; "",TEXT(INT(P_20号様式!BY45),"#,##0"),"")</f>
        <v/>
      </c>
      <c r="V110" s="10" t="str">
        <f>IF(P_20号様式!BY45= "","",IF(VALUE(FIXED(P_20号様式!BY45,0,TRUE))&lt;&gt;P_20号様式!BY45,RIGHT(FIXED(P_20号様式!BY45,3,FALSE),4),""))</f>
        <v/>
      </c>
      <c r="W110" s="11" t="str">
        <f>IF(P_20号様式!BZ45&lt;&gt; "",TEXT(INT(P_20号様式!BZ45),"#,##0"),"")</f>
        <v>229,996</v>
      </c>
      <c r="X110" s="10" t="str">
        <f>IF(P_20号様式!BZ45= "","",IF(VALUE(FIXED(P_20号様式!BZ45,0,TRUE))&lt;&gt;P_20号様式!BZ45,RIGHT(FIXED(P_20号様式!BZ45,3,FALSE),4),""))</f>
        <v>.777</v>
      </c>
    </row>
  </sheetData>
  <mergeCells count="162">
    <mergeCell ref="S59:T59"/>
    <mergeCell ref="U59:X59"/>
    <mergeCell ref="W61:X62"/>
    <mergeCell ref="W56:X56"/>
    <mergeCell ref="W57:X57"/>
    <mergeCell ref="B58:E58"/>
    <mergeCell ref="Q58:R58"/>
    <mergeCell ref="S58:T58"/>
    <mergeCell ref="U58:X58"/>
    <mergeCell ref="K56:O58"/>
    <mergeCell ref="U62:V62"/>
    <mergeCell ref="S62:T62"/>
    <mergeCell ref="Q62:R62"/>
    <mergeCell ref="U61:V61"/>
    <mergeCell ref="Q59:R59"/>
    <mergeCell ref="G61:H61"/>
    <mergeCell ref="G62:H62"/>
    <mergeCell ref="A93:B93"/>
    <mergeCell ref="A94:B94"/>
    <mergeCell ref="A95:B95"/>
    <mergeCell ref="A96:B96"/>
    <mergeCell ref="A97:B97"/>
    <mergeCell ref="A98:B98"/>
    <mergeCell ref="A100:B100"/>
    <mergeCell ref="A99:B99"/>
    <mergeCell ref="A101:B101"/>
    <mergeCell ref="A102:B102"/>
    <mergeCell ref="A103:B103"/>
    <mergeCell ref="A104:B104"/>
    <mergeCell ref="A105:B105"/>
    <mergeCell ref="A107:B107"/>
    <mergeCell ref="A108:B108"/>
    <mergeCell ref="A109:B109"/>
    <mergeCell ref="A110:B110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70:B70"/>
    <mergeCell ref="A71:B71"/>
    <mergeCell ref="A72:B72"/>
    <mergeCell ref="A73:B73"/>
    <mergeCell ref="A74:B74"/>
    <mergeCell ref="A65:B65"/>
    <mergeCell ref="A67:B67"/>
    <mergeCell ref="A68:B68"/>
    <mergeCell ref="A69:B69"/>
    <mergeCell ref="A53:B53"/>
    <mergeCell ref="A52:B52"/>
    <mergeCell ref="A54:B54"/>
    <mergeCell ref="A64:B64"/>
    <mergeCell ref="A66:B66"/>
    <mergeCell ref="A63:B63"/>
    <mergeCell ref="A55:B55"/>
    <mergeCell ref="B59:F59"/>
    <mergeCell ref="A56:B56"/>
    <mergeCell ref="C61:D61"/>
    <mergeCell ref="A61:B62"/>
    <mergeCell ref="E62:F62"/>
    <mergeCell ref="C62:D62"/>
    <mergeCell ref="A27:B27"/>
    <mergeCell ref="A29:B29"/>
    <mergeCell ref="A30:B30"/>
    <mergeCell ref="A14:B14"/>
    <mergeCell ref="A45:B45"/>
    <mergeCell ref="A18:B18"/>
    <mergeCell ref="A19:B19"/>
    <mergeCell ref="A20:B20"/>
    <mergeCell ref="A22:B22"/>
    <mergeCell ref="A28:B28"/>
    <mergeCell ref="A21:B21"/>
    <mergeCell ref="A32:B32"/>
    <mergeCell ref="A33:B33"/>
    <mergeCell ref="A37:B37"/>
    <mergeCell ref="A38:B38"/>
    <mergeCell ref="A39:B39"/>
    <mergeCell ref="A36:B36"/>
    <mergeCell ref="A44:B44"/>
    <mergeCell ref="A40:B40"/>
    <mergeCell ref="A42:B42"/>
    <mergeCell ref="A41:B41"/>
    <mergeCell ref="A43:B43"/>
    <mergeCell ref="A9:B9"/>
    <mergeCell ref="A10:B10"/>
    <mergeCell ref="A11:B11"/>
    <mergeCell ref="A12:B12"/>
    <mergeCell ref="A13:B13"/>
    <mergeCell ref="B4:F4"/>
    <mergeCell ref="A6:B7"/>
    <mergeCell ref="A8:B8"/>
    <mergeCell ref="E61:F61"/>
    <mergeCell ref="A15:B15"/>
    <mergeCell ref="A16:B16"/>
    <mergeCell ref="A17:B17"/>
    <mergeCell ref="A50:B50"/>
    <mergeCell ref="A35:B35"/>
    <mergeCell ref="A47:B47"/>
    <mergeCell ref="A46:B46"/>
    <mergeCell ref="A49:B49"/>
    <mergeCell ref="A48:B48"/>
    <mergeCell ref="A31:B31"/>
    <mergeCell ref="A34:B34"/>
    <mergeCell ref="A26:B26"/>
    <mergeCell ref="A23:B23"/>
    <mergeCell ref="A24:B24"/>
    <mergeCell ref="A25:B25"/>
    <mergeCell ref="W6:X7"/>
    <mergeCell ref="U6:V6"/>
    <mergeCell ref="U7:V7"/>
    <mergeCell ref="S7:T7"/>
    <mergeCell ref="O7:P7"/>
    <mergeCell ref="Q6:R6"/>
    <mergeCell ref="W1:X1"/>
    <mergeCell ref="B3:E3"/>
    <mergeCell ref="U3:X3"/>
    <mergeCell ref="U4:X4"/>
    <mergeCell ref="S3:T3"/>
    <mergeCell ref="A1:B1"/>
    <mergeCell ref="S4:T4"/>
    <mergeCell ref="Q4:R4"/>
    <mergeCell ref="Q3:R3"/>
    <mergeCell ref="W2:X2"/>
    <mergeCell ref="K1:O3"/>
    <mergeCell ref="C6:D6"/>
    <mergeCell ref="C7:D7"/>
    <mergeCell ref="E6:F6"/>
    <mergeCell ref="E7:F7"/>
    <mergeCell ref="G6:H6"/>
    <mergeCell ref="O6:P6"/>
    <mergeCell ref="M6:N6"/>
    <mergeCell ref="S6:T6"/>
    <mergeCell ref="K61:L61"/>
    <mergeCell ref="M61:N61"/>
    <mergeCell ref="O62:P62"/>
    <mergeCell ref="M62:N62"/>
    <mergeCell ref="K62:L62"/>
    <mergeCell ref="K6:L6"/>
    <mergeCell ref="I6:J6"/>
    <mergeCell ref="I7:J7"/>
    <mergeCell ref="M7:N7"/>
    <mergeCell ref="K7:L7"/>
    <mergeCell ref="S61:T61"/>
    <mergeCell ref="I61:J61"/>
    <mergeCell ref="I62:J62"/>
    <mergeCell ref="O61:P61"/>
    <mergeCell ref="Q61:R61"/>
    <mergeCell ref="Q7:R7"/>
    <mergeCell ref="G7:H7"/>
  </mergeCells>
  <phoneticPr fontId="1"/>
  <pageMargins left="0.9055118110236221" right="0.39370078740157483" top="0.23622047244094491" bottom="0.23622047244094491" header="0.51181102362204722" footer="0.51181102362204722"/>
  <pageSetup paperSize="9" scale="80" fitToHeight="0" orientation="landscape" r:id="rId1"/>
  <headerFooter alignWithMargins="0"/>
  <rowBreaks count="1" manualBreakCount="1">
    <brk id="55" max="16383" man="1"/>
  </rowBreaks>
  <webPublishItems count="1">
    <webPublishItem id="15663" divId="xls_201_00000_15663" sourceType="sheet" destinationFile="\\Takakura\ss\選挙帳票_雛形\xls_20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F17" sqref="D15:F17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8</v>
      </c>
      <c r="B1" s="2">
        <v>45592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D87"/>
  <sheetViews>
    <sheetView workbookViewId="0"/>
  </sheetViews>
  <sheetFormatPr defaultRowHeight="12" x14ac:dyDescent="0.15"/>
  <cols>
    <col min="8" max="8" width="9.5546875" customWidth="1"/>
    <col min="79" max="79" width="8.6640625" customWidth="1"/>
    <col min="81" max="81" width="9.109375" style="4"/>
    <col min="82" max="82" width="17.44140625" style="4" customWidth="1"/>
  </cols>
  <sheetData>
    <row r="1" spans="1:82" x14ac:dyDescent="0.15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  <c r="J1" t="s">
        <v>22</v>
      </c>
      <c r="K1" t="s">
        <v>23</v>
      </c>
      <c r="L1" t="s">
        <v>24</v>
      </c>
      <c r="M1" t="s">
        <v>25</v>
      </c>
      <c r="N1" t="s">
        <v>26</v>
      </c>
      <c r="O1" t="s">
        <v>27</v>
      </c>
      <c r="P1" t="s">
        <v>28</v>
      </c>
      <c r="Q1" t="s">
        <v>29</v>
      </c>
      <c r="R1" t="s">
        <v>30</v>
      </c>
      <c r="S1" t="s">
        <v>31</v>
      </c>
      <c r="T1" t="s">
        <v>32</v>
      </c>
      <c r="U1" t="s">
        <v>33</v>
      </c>
      <c r="V1" t="s">
        <v>34</v>
      </c>
      <c r="W1" t="s">
        <v>35</v>
      </c>
      <c r="X1" t="s">
        <v>36</v>
      </c>
      <c r="Y1" t="s">
        <v>37</v>
      </c>
      <c r="Z1" t="s">
        <v>38</v>
      </c>
      <c r="AA1" t="s">
        <v>39</v>
      </c>
      <c r="AB1" t="s">
        <v>40</v>
      </c>
      <c r="AC1" t="s">
        <v>41</v>
      </c>
      <c r="AD1" t="s">
        <v>42</v>
      </c>
      <c r="AE1" t="s">
        <v>43</v>
      </c>
      <c r="AF1" t="s">
        <v>44</v>
      </c>
      <c r="AG1" t="s">
        <v>45</v>
      </c>
      <c r="AH1" t="s">
        <v>46</v>
      </c>
      <c r="AI1" t="s">
        <v>47</v>
      </c>
      <c r="AJ1" t="s">
        <v>48</v>
      </c>
      <c r="AK1" t="s">
        <v>49</v>
      </c>
      <c r="AL1" t="s">
        <v>50</v>
      </c>
      <c r="AM1" t="s">
        <v>51</v>
      </c>
      <c r="AN1" t="s">
        <v>52</v>
      </c>
      <c r="AO1" t="s">
        <v>53</v>
      </c>
      <c r="AP1" t="s">
        <v>54</v>
      </c>
      <c r="AQ1" t="s">
        <v>55</v>
      </c>
      <c r="AR1" t="s">
        <v>56</v>
      </c>
      <c r="AS1" t="s">
        <v>57</v>
      </c>
      <c r="AT1" t="s">
        <v>58</v>
      </c>
      <c r="AU1" t="s">
        <v>59</v>
      </c>
      <c r="AV1" t="s">
        <v>60</v>
      </c>
      <c r="AW1" t="s">
        <v>61</v>
      </c>
      <c r="AX1" t="s">
        <v>62</v>
      </c>
      <c r="AY1" t="s">
        <v>63</v>
      </c>
      <c r="AZ1" t="s">
        <v>64</v>
      </c>
      <c r="BA1" t="s">
        <v>65</v>
      </c>
      <c r="BB1" t="s">
        <v>66</v>
      </c>
      <c r="BC1" t="s">
        <v>67</v>
      </c>
      <c r="BD1" t="s">
        <v>68</v>
      </c>
      <c r="BE1" t="s">
        <v>69</v>
      </c>
      <c r="BF1" t="s">
        <v>70</v>
      </c>
      <c r="BG1" t="s">
        <v>71</v>
      </c>
      <c r="BH1" t="s">
        <v>72</v>
      </c>
      <c r="BI1" t="s">
        <v>73</v>
      </c>
      <c r="BJ1" t="s">
        <v>74</v>
      </c>
      <c r="BK1" t="s">
        <v>75</v>
      </c>
      <c r="BL1" t="s">
        <v>76</v>
      </c>
      <c r="BM1" t="s">
        <v>77</v>
      </c>
      <c r="BN1" t="s">
        <v>78</v>
      </c>
      <c r="BO1" t="s">
        <v>79</v>
      </c>
      <c r="BP1" t="s">
        <v>80</v>
      </c>
      <c r="BQ1" t="s">
        <v>81</v>
      </c>
      <c r="BR1" t="s">
        <v>82</v>
      </c>
      <c r="BS1" t="s">
        <v>83</v>
      </c>
      <c r="BT1" t="s">
        <v>84</v>
      </c>
      <c r="BU1" t="s">
        <v>85</v>
      </c>
      <c r="BV1" t="s">
        <v>86</v>
      </c>
      <c r="BW1" t="s">
        <v>87</v>
      </c>
      <c r="BX1" t="s">
        <v>88</v>
      </c>
      <c r="BY1" t="s">
        <v>89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</row>
    <row r="2" spans="1:82" x14ac:dyDescent="0.15">
      <c r="A2">
        <v>1</v>
      </c>
      <c r="B2">
        <v>1</v>
      </c>
      <c r="C2" t="s">
        <v>95</v>
      </c>
      <c r="D2" t="s">
        <v>96</v>
      </c>
      <c r="E2" t="s">
        <v>97</v>
      </c>
      <c r="G2" t="s">
        <v>98</v>
      </c>
      <c r="H2" t="s">
        <v>99</v>
      </c>
      <c r="J2" t="s">
        <v>100</v>
      </c>
      <c r="K2" t="s">
        <v>101</v>
      </c>
      <c r="M2" t="s">
        <v>102</v>
      </c>
      <c r="N2" t="s">
        <v>103</v>
      </c>
      <c r="P2" t="s">
        <v>104</v>
      </c>
      <c r="Q2" t="s">
        <v>105</v>
      </c>
      <c r="S2" t="s">
        <v>106</v>
      </c>
      <c r="T2" t="s">
        <v>107</v>
      </c>
      <c r="V2" t="s">
        <v>108</v>
      </c>
      <c r="W2" t="s">
        <v>109</v>
      </c>
      <c r="Y2" t="s">
        <v>110</v>
      </c>
      <c r="Z2" t="s">
        <v>111</v>
      </c>
      <c r="AB2" t="s">
        <v>112</v>
      </c>
      <c r="AC2" t="s">
        <v>113</v>
      </c>
      <c r="AS2">
        <v>0</v>
      </c>
      <c r="AT2">
        <v>5036</v>
      </c>
      <c r="AU2">
        <v>9775</v>
      </c>
      <c r="AV2">
        <v>30000.031999999999</v>
      </c>
      <c r="AW2">
        <v>8172.9570000000003</v>
      </c>
      <c r="AX2">
        <v>7359</v>
      </c>
      <c r="AY2">
        <v>5093</v>
      </c>
      <c r="AZ2">
        <v>58628</v>
      </c>
      <c r="BA2">
        <v>16532</v>
      </c>
      <c r="BB2">
        <v>4646</v>
      </c>
      <c r="BD2">
        <v>145241.989</v>
      </c>
      <c r="BE2">
        <v>2617</v>
      </c>
      <c r="BF2">
        <v>6098</v>
      </c>
      <c r="BG2">
        <v>12744.661</v>
      </c>
      <c r="BH2">
        <v>4086.127</v>
      </c>
      <c r="BI2">
        <v>4215</v>
      </c>
      <c r="BJ2">
        <v>2359</v>
      </c>
      <c r="BK2">
        <v>33921</v>
      </c>
      <c r="BL2">
        <v>15672</v>
      </c>
      <c r="BM2">
        <v>3042</v>
      </c>
      <c r="BO2">
        <v>84754.788</v>
      </c>
      <c r="BP2">
        <v>7653</v>
      </c>
      <c r="BQ2">
        <v>15873</v>
      </c>
      <c r="BR2">
        <v>42744.692999999999</v>
      </c>
      <c r="BS2">
        <v>12259.084000000001</v>
      </c>
      <c r="BT2">
        <v>11574</v>
      </c>
      <c r="BU2">
        <v>7452</v>
      </c>
      <c r="BV2">
        <v>92549</v>
      </c>
      <c r="BW2">
        <v>32204</v>
      </c>
      <c r="BX2">
        <v>7688</v>
      </c>
      <c r="BZ2">
        <v>229996.777</v>
      </c>
      <c r="CA2" t="s">
        <v>114</v>
      </c>
      <c r="CB2" t="s">
        <v>115</v>
      </c>
      <c r="CC2" s="21">
        <v>0</v>
      </c>
    </row>
    <row r="3" spans="1:82" x14ac:dyDescent="0.15">
      <c r="A3">
        <v>1</v>
      </c>
      <c r="B3">
        <v>2</v>
      </c>
      <c r="C3" t="s">
        <v>116</v>
      </c>
      <c r="D3" t="s">
        <v>96</v>
      </c>
      <c r="E3" t="s">
        <v>97</v>
      </c>
      <c r="G3" t="s">
        <v>98</v>
      </c>
      <c r="H3" t="s">
        <v>99</v>
      </c>
      <c r="J3" t="s">
        <v>100</v>
      </c>
      <c r="K3" t="s">
        <v>101</v>
      </c>
      <c r="M3" t="s">
        <v>102</v>
      </c>
      <c r="N3" t="s">
        <v>103</v>
      </c>
      <c r="P3" t="s">
        <v>104</v>
      </c>
      <c r="Q3" t="s">
        <v>105</v>
      </c>
      <c r="S3" t="s">
        <v>106</v>
      </c>
      <c r="T3" t="s">
        <v>107</v>
      </c>
      <c r="V3" t="s">
        <v>108</v>
      </c>
      <c r="W3" t="s">
        <v>109</v>
      </c>
      <c r="Y3" t="s">
        <v>110</v>
      </c>
      <c r="Z3" t="s">
        <v>111</v>
      </c>
      <c r="AB3" t="s">
        <v>112</v>
      </c>
      <c r="AC3" t="s">
        <v>113</v>
      </c>
      <c r="AS3">
        <v>0</v>
      </c>
      <c r="AT3">
        <v>5036</v>
      </c>
      <c r="AU3">
        <v>9775</v>
      </c>
      <c r="AV3">
        <v>30000.031999999999</v>
      </c>
      <c r="AW3">
        <v>8172.9570000000003</v>
      </c>
      <c r="AX3">
        <v>7359</v>
      </c>
      <c r="AY3">
        <v>5093</v>
      </c>
      <c r="AZ3">
        <v>58628</v>
      </c>
      <c r="BA3">
        <v>16532</v>
      </c>
      <c r="BB3">
        <v>4646</v>
      </c>
      <c r="BD3">
        <v>145241.989</v>
      </c>
      <c r="BE3">
        <v>2617</v>
      </c>
      <c r="BF3">
        <v>6098</v>
      </c>
      <c r="BG3">
        <v>12744.661</v>
      </c>
      <c r="BH3">
        <v>4086.127</v>
      </c>
      <c r="BI3">
        <v>4215</v>
      </c>
      <c r="BJ3">
        <v>2359</v>
      </c>
      <c r="BK3">
        <v>33921</v>
      </c>
      <c r="BL3">
        <v>15672</v>
      </c>
      <c r="BM3">
        <v>3042</v>
      </c>
      <c r="BO3">
        <v>84754.788</v>
      </c>
      <c r="BP3">
        <v>7653</v>
      </c>
      <c r="BQ3">
        <v>15873</v>
      </c>
      <c r="BR3">
        <v>42744.692999999999</v>
      </c>
      <c r="BS3">
        <v>12259.084000000001</v>
      </c>
      <c r="BT3">
        <v>11574</v>
      </c>
      <c r="BU3">
        <v>7452</v>
      </c>
      <c r="BV3">
        <v>92549</v>
      </c>
      <c r="BW3">
        <v>32204</v>
      </c>
      <c r="BX3">
        <v>7688</v>
      </c>
      <c r="BZ3">
        <v>229996.777</v>
      </c>
      <c r="CA3" t="s">
        <v>114</v>
      </c>
      <c r="CB3" t="s">
        <v>115</v>
      </c>
      <c r="CC3" s="21">
        <v>0</v>
      </c>
    </row>
    <row r="4" spans="1:82" x14ac:dyDescent="0.15">
      <c r="A4">
        <v>1</v>
      </c>
      <c r="B4">
        <v>3</v>
      </c>
      <c r="C4" t="s">
        <v>117</v>
      </c>
      <c r="D4" t="s">
        <v>96</v>
      </c>
      <c r="E4" t="s">
        <v>97</v>
      </c>
      <c r="F4">
        <v>0</v>
      </c>
      <c r="G4" t="s">
        <v>98</v>
      </c>
      <c r="H4" t="s">
        <v>99</v>
      </c>
      <c r="I4">
        <v>0</v>
      </c>
      <c r="J4" t="s">
        <v>100</v>
      </c>
      <c r="K4" t="s">
        <v>101</v>
      </c>
      <c r="L4">
        <v>0</v>
      </c>
      <c r="M4" t="s">
        <v>102</v>
      </c>
      <c r="N4" t="s">
        <v>103</v>
      </c>
      <c r="O4">
        <v>0</v>
      </c>
      <c r="P4" t="s">
        <v>104</v>
      </c>
      <c r="Q4" t="s">
        <v>105</v>
      </c>
      <c r="R4">
        <v>0</v>
      </c>
      <c r="S4" t="s">
        <v>106</v>
      </c>
      <c r="T4" t="s">
        <v>107</v>
      </c>
      <c r="U4">
        <v>0</v>
      </c>
      <c r="V4" t="s">
        <v>108</v>
      </c>
      <c r="W4" t="s">
        <v>109</v>
      </c>
      <c r="X4">
        <v>0</v>
      </c>
      <c r="Y4" t="s">
        <v>110</v>
      </c>
      <c r="Z4" t="s">
        <v>111</v>
      </c>
      <c r="AA4">
        <v>0</v>
      </c>
      <c r="AB4" t="s">
        <v>112</v>
      </c>
      <c r="AC4" t="s">
        <v>113</v>
      </c>
      <c r="AD4">
        <v>0</v>
      </c>
      <c r="AH4">
        <v>0</v>
      </c>
      <c r="AS4">
        <v>0</v>
      </c>
      <c r="AT4">
        <v>5036</v>
      </c>
      <c r="AU4">
        <v>9775</v>
      </c>
      <c r="AV4">
        <v>30000.031999999999</v>
      </c>
      <c r="AW4">
        <v>8172.9570000000003</v>
      </c>
      <c r="AX4">
        <v>7359</v>
      </c>
      <c r="AY4">
        <v>5093</v>
      </c>
      <c r="AZ4">
        <v>58628</v>
      </c>
      <c r="BA4">
        <v>16532</v>
      </c>
      <c r="BB4">
        <v>4646</v>
      </c>
      <c r="BD4">
        <v>145241.989</v>
      </c>
      <c r="BE4">
        <v>2617</v>
      </c>
      <c r="BF4">
        <v>6098</v>
      </c>
      <c r="BG4">
        <v>12744.661</v>
      </c>
      <c r="BH4">
        <v>4086.127</v>
      </c>
      <c r="BI4">
        <v>4215</v>
      </c>
      <c r="BJ4">
        <v>2359</v>
      </c>
      <c r="BK4">
        <v>33921</v>
      </c>
      <c r="BL4">
        <v>15672</v>
      </c>
      <c r="BM4">
        <v>3042</v>
      </c>
      <c r="BO4">
        <v>84754.788</v>
      </c>
      <c r="BP4">
        <v>7653</v>
      </c>
      <c r="BQ4">
        <v>15873</v>
      </c>
      <c r="BR4">
        <v>42744.692999999999</v>
      </c>
      <c r="BS4">
        <v>12259.084000000001</v>
      </c>
      <c r="BT4">
        <v>11574</v>
      </c>
      <c r="BU4">
        <v>7452</v>
      </c>
      <c r="BV4">
        <v>92549</v>
      </c>
      <c r="BW4">
        <v>32204</v>
      </c>
      <c r="BX4">
        <v>7688</v>
      </c>
      <c r="BZ4">
        <v>229996.777</v>
      </c>
      <c r="CA4" t="s">
        <v>114</v>
      </c>
      <c r="CB4" t="s">
        <v>115</v>
      </c>
      <c r="CC4" s="21">
        <v>0</v>
      </c>
    </row>
    <row r="5" spans="1:82" x14ac:dyDescent="0.15">
      <c r="A5">
        <v>1</v>
      </c>
      <c r="B5">
        <v>4</v>
      </c>
      <c r="C5" t="s">
        <v>118</v>
      </c>
      <c r="D5" t="s">
        <v>96</v>
      </c>
      <c r="E5" t="s">
        <v>97</v>
      </c>
      <c r="G5" t="s">
        <v>98</v>
      </c>
      <c r="H5" t="s">
        <v>99</v>
      </c>
      <c r="J5" t="s">
        <v>100</v>
      </c>
      <c r="K5" t="s">
        <v>101</v>
      </c>
      <c r="M5" t="s">
        <v>102</v>
      </c>
      <c r="N5" t="s">
        <v>103</v>
      </c>
      <c r="P5" t="s">
        <v>104</v>
      </c>
      <c r="Q5" t="s">
        <v>105</v>
      </c>
      <c r="S5" t="s">
        <v>106</v>
      </c>
      <c r="T5" t="s">
        <v>107</v>
      </c>
      <c r="V5" t="s">
        <v>108</v>
      </c>
      <c r="W5" t="s">
        <v>109</v>
      </c>
      <c r="Y5" t="s">
        <v>110</v>
      </c>
      <c r="Z5" t="s">
        <v>111</v>
      </c>
      <c r="AB5" t="s">
        <v>112</v>
      </c>
      <c r="AC5" t="s">
        <v>113</v>
      </c>
      <c r="AS5">
        <v>0</v>
      </c>
      <c r="AT5">
        <v>5036</v>
      </c>
      <c r="AU5">
        <v>9775</v>
      </c>
      <c r="AV5">
        <v>30000.031999999999</v>
      </c>
      <c r="AW5">
        <v>8172.9570000000003</v>
      </c>
      <c r="AX5">
        <v>7359</v>
      </c>
      <c r="AY5">
        <v>5093</v>
      </c>
      <c r="AZ5">
        <v>58628</v>
      </c>
      <c r="BA5">
        <v>16532</v>
      </c>
      <c r="BB5">
        <v>4646</v>
      </c>
      <c r="BD5">
        <v>145241.989</v>
      </c>
      <c r="BE5">
        <v>2617</v>
      </c>
      <c r="BF5">
        <v>6098</v>
      </c>
      <c r="BG5">
        <v>12744.661</v>
      </c>
      <c r="BH5">
        <v>4086.127</v>
      </c>
      <c r="BI5">
        <v>4215</v>
      </c>
      <c r="BJ5">
        <v>2359</v>
      </c>
      <c r="BK5">
        <v>33921</v>
      </c>
      <c r="BL5">
        <v>15672</v>
      </c>
      <c r="BM5">
        <v>3042</v>
      </c>
      <c r="BO5">
        <v>84754.788</v>
      </c>
      <c r="BP5">
        <v>7653</v>
      </c>
      <c r="BQ5">
        <v>15873</v>
      </c>
      <c r="BR5">
        <v>42744.692999999999</v>
      </c>
      <c r="BS5">
        <v>12259.084000000001</v>
      </c>
      <c r="BT5">
        <v>11574</v>
      </c>
      <c r="BU5">
        <v>7452</v>
      </c>
      <c r="BV5">
        <v>92549</v>
      </c>
      <c r="BW5">
        <v>32204</v>
      </c>
      <c r="BX5">
        <v>7688</v>
      </c>
      <c r="BZ5">
        <v>229996.777</v>
      </c>
      <c r="CA5" t="s">
        <v>114</v>
      </c>
      <c r="CB5" t="s">
        <v>115</v>
      </c>
      <c r="CC5" s="21">
        <v>0</v>
      </c>
    </row>
    <row r="6" spans="1:82" x14ac:dyDescent="0.15">
      <c r="A6">
        <v>1</v>
      </c>
      <c r="B6">
        <v>5</v>
      </c>
      <c r="C6" t="s">
        <v>119</v>
      </c>
      <c r="D6" t="s">
        <v>96</v>
      </c>
      <c r="E6" t="s">
        <v>97</v>
      </c>
      <c r="F6">
        <v>313</v>
      </c>
      <c r="G6" t="s">
        <v>98</v>
      </c>
      <c r="H6" t="s">
        <v>99</v>
      </c>
      <c r="I6">
        <v>522</v>
      </c>
      <c r="J6" t="s">
        <v>100</v>
      </c>
      <c r="K6" t="s">
        <v>101</v>
      </c>
      <c r="L6">
        <v>1439.9780000000001</v>
      </c>
      <c r="M6" t="s">
        <v>102</v>
      </c>
      <c r="N6" t="s">
        <v>103</v>
      </c>
      <c r="O6">
        <v>371.02100000000002</v>
      </c>
      <c r="P6" t="s">
        <v>104</v>
      </c>
      <c r="Q6" t="s">
        <v>105</v>
      </c>
      <c r="R6">
        <v>579</v>
      </c>
      <c r="S6" t="s">
        <v>106</v>
      </c>
      <c r="T6" t="s">
        <v>107</v>
      </c>
      <c r="U6">
        <v>181</v>
      </c>
      <c r="V6" t="s">
        <v>108</v>
      </c>
      <c r="W6" t="s">
        <v>109</v>
      </c>
      <c r="X6">
        <v>3712</v>
      </c>
      <c r="Y6" t="s">
        <v>110</v>
      </c>
      <c r="Z6" t="s">
        <v>111</v>
      </c>
      <c r="AA6">
        <v>832</v>
      </c>
      <c r="AB6" t="s">
        <v>112</v>
      </c>
      <c r="AC6" t="s">
        <v>113</v>
      </c>
      <c r="AD6">
        <v>283</v>
      </c>
      <c r="AH6">
        <v>8232.9989999999998</v>
      </c>
      <c r="AS6">
        <v>0</v>
      </c>
      <c r="AT6">
        <v>5036</v>
      </c>
      <c r="AU6">
        <v>9775</v>
      </c>
      <c r="AV6">
        <v>30000.031999999999</v>
      </c>
      <c r="AW6">
        <v>8172.9570000000003</v>
      </c>
      <c r="AX6">
        <v>7359</v>
      </c>
      <c r="AY6">
        <v>5093</v>
      </c>
      <c r="AZ6">
        <v>58628</v>
      </c>
      <c r="BA6">
        <v>16532</v>
      </c>
      <c r="BB6">
        <v>4646</v>
      </c>
      <c r="BD6">
        <v>145241.989</v>
      </c>
      <c r="BE6">
        <v>2617</v>
      </c>
      <c r="BF6">
        <v>6098</v>
      </c>
      <c r="BG6">
        <v>12744.661</v>
      </c>
      <c r="BH6">
        <v>4086.127</v>
      </c>
      <c r="BI6">
        <v>4215</v>
      </c>
      <c r="BJ6">
        <v>2359</v>
      </c>
      <c r="BK6">
        <v>33921</v>
      </c>
      <c r="BL6">
        <v>15672</v>
      </c>
      <c r="BM6">
        <v>3042</v>
      </c>
      <c r="BO6">
        <v>84754.788</v>
      </c>
      <c r="BP6">
        <v>7653</v>
      </c>
      <c r="BQ6">
        <v>15873</v>
      </c>
      <c r="BR6">
        <v>42744.692999999999</v>
      </c>
      <c r="BS6">
        <v>12259.084000000001</v>
      </c>
      <c r="BT6">
        <v>11574</v>
      </c>
      <c r="BU6">
        <v>7452</v>
      </c>
      <c r="BV6">
        <v>92549</v>
      </c>
      <c r="BW6">
        <v>32204</v>
      </c>
      <c r="BX6">
        <v>7688</v>
      </c>
      <c r="BZ6">
        <v>229996.777</v>
      </c>
      <c r="CA6" t="s">
        <v>114</v>
      </c>
      <c r="CB6" t="s">
        <v>115</v>
      </c>
      <c r="CC6" s="21">
        <v>0</v>
      </c>
    </row>
    <row r="7" spans="1:82" x14ac:dyDescent="0.15">
      <c r="A7">
        <v>1</v>
      </c>
      <c r="B7">
        <v>6</v>
      </c>
      <c r="C7" t="s">
        <v>120</v>
      </c>
      <c r="D7" t="s">
        <v>96</v>
      </c>
      <c r="E7" t="s">
        <v>97</v>
      </c>
      <c r="G7" t="s">
        <v>98</v>
      </c>
      <c r="H7" t="s">
        <v>99</v>
      </c>
      <c r="J7" t="s">
        <v>100</v>
      </c>
      <c r="K7" t="s">
        <v>101</v>
      </c>
      <c r="M7" t="s">
        <v>102</v>
      </c>
      <c r="N7" t="s">
        <v>103</v>
      </c>
      <c r="P7" t="s">
        <v>104</v>
      </c>
      <c r="Q7" t="s">
        <v>105</v>
      </c>
      <c r="S7" t="s">
        <v>106</v>
      </c>
      <c r="T7" t="s">
        <v>107</v>
      </c>
      <c r="V7" t="s">
        <v>108</v>
      </c>
      <c r="W7" t="s">
        <v>109</v>
      </c>
      <c r="Y7" t="s">
        <v>110</v>
      </c>
      <c r="Z7" t="s">
        <v>111</v>
      </c>
      <c r="AB7" t="s">
        <v>112</v>
      </c>
      <c r="AC7" t="s">
        <v>113</v>
      </c>
      <c r="AS7">
        <v>0</v>
      </c>
      <c r="AT7">
        <v>5036</v>
      </c>
      <c r="AU7">
        <v>9775</v>
      </c>
      <c r="AV7">
        <v>30000.031999999999</v>
      </c>
      <c r="AW7">
        <v>8172.9570000000003</v>
      </c>
      <c r="AX7">
        <v>7359</v>
      </c>
      <c r="AY7">
        <v>5093</v>
      </c>
      <c r="AZ7">
        <v>58628</v>
      </c>
      <c r="BA7">
        <v>16532</v>
      </c>
      <c r="BB7">
        <v>4646</v>
      </c>
      <c r="BD7">
        <v>145241.989</v>
      </c>
      <c r="BE7">
        <v>2617</v>
      </c>
      <c r="BF7">
        <v>6098</v>
      </c>
      <c r="BG7">
        <v>12744.661</v>
      </c>
      <c r="BH7">
        <v>4086.127</v>
      </c>
      <c r="BI7">
        <v>4215</v>
      </c>
      <c r="BJ7">
        <v>2359</v>
      </c>
      <c r="BK7">
        <v>33921</v>
      </c>
      <c r="BL7">
        <v>15672</v>
      </c>
      <c r="BM7">
        <v>3042</v>
      </c>
      <c r="BO7">
        <v>84754.788</v>
      </c>
      <c r="BP7">
        <v>7653</v>
      </c>
      <c r="BQ7">
        <v>15873</v>
      </c>
      <c r="BR7">
        <v>42744.692999999999</v>
      </c>
      <c r="BS7">
        <v>12259.084000000001</v>
      </c>
      <c r="BT7">
        <v>11574</v>
      </c>
      <c r="BU7">
        <v>7452</v>
      </c>
      <c r="BV7">
        <v>92549</v>
      </c>
      <c r="BW7">
        <v>32204</v>
      </c>
      <c r="BX7">
        <v>7688</v>
      </c>
      <c r="BZ7">
        <v>229996.777</v>
      </c>
      <c r="CA7" t="s">
        <v>114</v>
      </c>
      <c r="CB7" t="s">
        <v>115</v>
      </c>
      <c r="CC7" s="21">
        <v>0</v>
      </c>
    </row>
    <row r="8" spans="1:82" x14ac:dyDescent="0.15">
      <c r="A8">
        <v>1</v>
      </c>
      <c r="B8">
        <v>7</v>
      </c>
      <c r="C8" t="s">
        <v>121</v>
      </c>
      <c r="D8" t="s">
        <v>96</v>
      </c>
      <c r="E8" t="s">
        <v>97</v>
      </c>
      <c r="F8">
        <v>761</v>
      </c>
      <c r="G8" t="s">
        <v>98</v>
      </c>
      <c r="H8" t="s">
        <v>99</v>
      </c>
      <c r="I8">
        <v>1737</v>
      </c>
      <c r="J8" t="s">
        <v>100</v>
      </c>
      <c r="K8" t="s">
        <v>101</v>
      </c>
      <c r="L8">
        <v>5530.74</v>
      </c>
      <c r="M8" t="s">
        <v>102</v>
      </c>
      <c r="N8" t="s">
        <v>103</v>
      </c>
      <c r="O8">
        <v>1517.259</v>
      </c>
      <c r="P8" t="s">
        <v>104</v>
      </c>
      <c r="Q8" t="s">
        <v>105</v>
      </c>
      <c r="R8">
        <v>1025</v>
      </c>
      <c r="S8" t="s">
        <v>106</v>
      </c>
      <c r="T8" t="s">
        <v>107</v>
      </c>
      <c r="U8">
        <v>672</v>
      </c>
      <c r="V8" t="s">
        <v>108</v>
      </c>
      <c r="W8" t="s">
        <v>109</v>
      </c>
      <c r="X8">
        <v>8250</v>
      </c>
      <c r="Y8" t="s">
        <v>110</v>
      </c>
      <c r="Z8" t="s">
        <v>111</v>
      </c>
      <c r="AA8">
        <v>2157</v>
      </c>
      <c r="AB8" t="s">
        <v>112</v>
      </c>
      <c r="AC8" t="s">
        <v>113</v>
      </c>
      <c r="AD8">
        <v>724</v>
      </c>
      <c r="AH8">
        <v>22373.999</v>
      </c>
      <c r="AS8">
        <v>0</v>
      </c>
      <c r="AT8">
        <v>5036</v>
      </c>
      <c r="AU8">
        <v>9775</v>
      </c>
      <c r="AV8">
        <v>30000.031999999999</v>
      </c>
      <c r="AW8">
        <v>8172.9570000000003</v>
      </c>
      <c r="AX8">
        <v>7359</v>
      </c>
      <c r="AY8">
        <v>5093</v>
      </c>
      <c r="AZ8">
        <v>58628</v>
      </c>
      <c r="BA8">
        <v>16532</v>
      </c>
      <c r="BB8">
        <v>4646</v>
      </c>
      <c r="BD8">
        <v>145241.989</v>
      </c>
      <c r="BE8">
        <v>2617</v>
      </c>
      <c r="BF8">
        <v>6098</v>
      </c>
      <c r="BG8">
        <v>12744.661</v>
      </c>
      <c r="BH8">
        <v>4086.127</v>
      </c>
      <c r="BI8">
        <v>4215</v>
      </c>
      <c r="BJ8">
        <v>2359</v>
      </c>
      <c r="BK8">
        <v>33921</v>
      </c>
      <c r="BL8">
        <v>15672</v>
      </c>
      <c r="BM8">
        <v>3042</v>
      </c>
      <c r="BO8">
        <v>84754.788</v>
      </c>
      <c r="BP8">
        <v>7653</v>
      </c>
      <c r="BQ8">
        <v>15873</v>
      </c>
      <c r="BR8">
        <v>42744.692999999999</v>
      </c>
      <c r="BS8">
        <v>12259.084000000001</v>
      </c>
      <c r="BT8">
        <v>11574</v>
      </c>
      <c r="BU8">
        <v>7452</v>
      </c>
      <c r="BV8">
        <v>92549</v>
      </c>
      <c r="BW8">
        <v>32204</v>
      </c>
      <c r="BX8">
        <v>7688</v>
      </c>
      <c r="BZ8">
        <v>229996.777</v>
      </c>
      <c r="CA8" t="s">
        <v>114</v>
      </c>
      <c r="CB8" t="s">
        <v>115</v>
      </c>
      <c r="CC8" s="21">
        <v>0</v>
      </c>
    </row>
    <row r="9" spans="1:82" x14ac:dyDescent="0.15">
      <c r="A9">
        <v>1</v>
      </c>
      <c r="B9">
        <v>8</v>
      </c>
      <c r="C9" t="s">
        <v>122</v>
      </c>
      <c r="D9" t="s">
        <v>96</v>
      </c>
      <c r="E9" t="s">
        <v>97</v>
      </c>
      <c r="G9" t="s">
        <v>98</v>
      </c>
      <c r="H9" t="s">
        <v>99</v>
      </c>
      <c r="J9" t="s">
        <v>100</v>
      </c>
      <c r="K9" t="s">
        <v>101</v>
      </c>
      <c r="M9" t="s">
        <v>102</v>
      </c>
      <c r="N9" t="s">
        <v>103</v>
      </c>
      <c r="P9" t="s">
        <v>104</v>
      </c>
      <c r="Q9" t="s">
        <v>105</v>
      </c>
      <c r="S9" t="s">
        <v>106</v>
      </c>
      <c r="T9" t="s">
        <v>107</v>
      </c>
      <c r="V9" t="s">
        <v>108</v>
      </c>
      <c r="W9" t="s">
        <v>109</v>
      </c>
      <c r="Y9" t="s">
        <v>110</v>
      </c>
      <c r="Z9" t="s">
        <v>111</v>
      </c>
      <c r="AB9" t="s">
        <v>112</v>
      </c>
      <c r="AC9" t="s">
        <v>113</v>
      </c>
      <c r="AS9">
        <v>0</v>
      </c>
      <c r="AT9">
        <v>5036</v>
      </c>
      <c r="AU9">
        <v>9775</v>
      </c>
      <c r="AV9">
        <v>30000.031999999999</v>
      </c>
      <c r="AW9">
        <v>8172.9570000000003</v>
      </c>
      <c r="AX9">
        <v>7359</v>
      </c>
      <c r="AY9">
        <v>5093</v>
      </c>
      <c r="AZ9">
        <v>58628</v>
      </c>
      <c r="BA9">
        <v>16532</v>
      </c>
      <c r="BB9">
        <v>4646</v>
      </c>
      <c r="BD9">
        <v>145241.989</v>
      </c>
      <c r="BE9">
        <v>2617</v>
      </c>
      <c r="BF9">
        <v>6098</v>
      </c>
      <c r="BG9">
        <v>12744.661</v>
      </c>
      <c r="BH9">
        <v>4086.127</v>
      </c>
      <c r="BI9">
        <v>4215</v>
      </c>
      <c r="BJ9">
        <v>2359</v>
      </c>
      <c r="BK9">
        <v>33921</v>
      </c>
      <c r="BL9">
        <v>15672</v>
      </c>
      <c r="BM9">
        <v>3042</v>
      </c>
      <c r="BO9">
        <v>84754.788</v>
      </c>
      <c r="BP9">
        <v>7653</v>
      </c>
      <c r="BQ9">
        <v>15873</v>
      </c>
      <c r="BR9">
        <v>42744.692999999999</v>
      </c>
      <c r="BS9">
        <v>12259.084000000001</v>
      </c>
      <c r="BT9">
        <v>11574</v>
      </c>
      <c r="BU9">
        <v>7452</v>
      </c>
      <c r="BV9">
        <v>92549</v>
      </c>
      <c r="BW9">
        <v>32204</v>
      </c>
      <c r="BX9">
        <v>7688</v>
      </c>
      <c r="BZ9">
        <v>229996.777</v>
      </c>
      <c r="CA9" t="s">
        <v>114</v>
      </c>
      <c r="CB9" t="s">
        <v>115</v>
      </c>
      <c r="CC9" s="21">
        <v>0</v>
      </c>
    </row>
    <row r="10" spans="1:82" x14ac:dyDescent="0.15">
      <c r="A10">
        <v>1</v>
      </c>
      <c r="B10">
        <v>9</v>
      </c>
      <c r="C10" t="s">
        <v>123</v>
      </c>
      <c r="D10" t="s">
        <v>96</v>
      </c>
      <c r="E10" t="s">
        <v>97</v>
      </c>
      <c r="F10">
        <v>219</v>
      </c>
      <c r="G10" t="s">
        <v>98</v>
      </c>
      <c r="H10" t="s">
        <v>99</v>
      </c>
      <c r="I10">
        <v>479</v>
      </c>
      <c r="J10" t="s">
        <v>100</v>
      </c>
      <c r="K10" t="s">
        <v>101</v>
      </c>
      <c r="L10">
        <v>835.45299999999997</v>
      </c>
      <c r="M10" t="s">
        <v>102</v>
      </c>
      <c r="N10" t="s">
        <v>103</v>
      </c>
      <c r="O10">
        <v>390.54599999999999</v>
      </c>
      <c r="P10" t="s">
        <v>104</v>
      </c>
      <c r="Q10" t="s">
        <v>105</v>
      </c>
      <c r="R10">
        <v>264</v>
      </c>
      <c r="S10" t="s">
        <v>106</v>
      </c>
      <c r="T10" t="s">
        <v>107</v>
      </c>
      <c r="U10">
        <v>923</v>
      </c>
      <c r="V10" t="s">
        <v>108</v>
      </c>
      <c r="W10" t="s">
        <v>109</v>
      </c>
      <c r="X10">
        <v>2536</v>
      </c>
      <c r="Y10" t="s">
        <v>110</v>
      </c>
      <c r="Z10" t="s">
        <v>111</v>
      </c>
      <c r="AA10">
        <v>834</v>
      </c>
      <c r="AB10" t="s">
        <v>112</v>
      </c>
      <c r="AC10" t="s">
        <v>113</v>
      </c>
      <c r="AD10">
        <v>205</v>
      </c>
      <c r="AH10">
        <v>6685.9989999999998</v>
      </c>
      <c r="AS10">
        <v>0</v>
      </c>
      <c r="AT10">
        <v>5036</v>
      </c>
      <c r="AU10">
        <v>9775</v>
      </c>
      <c r="AV10">
        <v>30000.031999999999</v>
      </c>
      <c r="AW10">
        <v>8172.9570000000003</v>
      </c>
      <c r="AX10">
        <v>7359</v>
      </c>
      <c r="AY10">
        <v>5093</v>
      </c>
      <c r="AZ10">
        <v>58628</v>
      </c>
      <c r="BA10">
        <v>16532</v>
      </c>
      <c r="BB10">
        <v>4646</v>
      </c>
      <c r="BD10">
        <v>145241.989</v>
      </c>
      <c r="BE10">
        <v>2617</v>
      </c>
      <c r="BF10">
        <v>6098</v>
      </c>
      <c r="BG10">
        <v>12744.661</v>
      </c>
      <c r="BH10">
        <v>4086.127</v>
      </c>
      <c r="BI10">
        <v>4215</v>
      </c>
      <c r="BJ10">
        <v>2359</v>
      </c>
      <c r="BK10">
        <v>33921</v>
      </c>
      <c r="BL10">
        <v>15672</v>
      </c>
      <c r="BM10">
        <v>3042</v>
      </c>
      <c r="BO10">
        <v>84754.788</v>
      </c>
      <c r="BP10">
        <v>7653</v>
      </c>
      <c r="BQ10">
        <v>15873</v>
      </c>
      <c r="BR10">
        <v>42744.692999999999</v>
      </c>
      <c r="BS10">
        <v>12259.084000000001</v>
      </c>
      <c r="BT10">
        <v>11574</v>
      </c>
      <c r="BU10">
        <v>7452</v>
      </c>
      <c r="BV10">
        <v>92549</v>
      </c>
      <c r="BW10">
        <v>32204</v>
      </c>
      <c r="BX10">
        <v>7688</v>
      </c>
      <c r="BZ10">
        <v>229996.777</v>
      </c>
      <c r="CA10" t="s">
        <v>114</v>
      </c>
      <c r="CB10" t="s">
        <v>115</v>
      </c>
      <c r="CC10" s="21">
        <v>0</v>
      </c>
    </row>
    <row r="11" spans="1:82" x14ac:dyDescent="0.15">
      <c r="A11">
        <v>1</v>
      </c>
      <c r="B11">
        <v>10</v>
      </c>
      <c r="C11" t="s">
        <v>124</v>
      </c>
      <c r="D11" t="s">
        <v>96</v>
      </c>
      <c r="E11" t="s">
        <v>97</v>
      </c>
      <c r="F11">
        <v>289</v>
      </c>
      <c r="G11" t="s">
        <v>98</v>
      </c>
      <c r="H11" t="s">
        <v>99</v>
      </c>
      <c r="I11">
        <v>337</v>
      </c>
      <c r="J11" t="s">
        <v>100</v>
      </c>
      <c r="K11" t="s">
        <v>101</v>
      </c>
      <c r="L11">
        <v>839.8</v>
      </c>
      <c r="M11" t="s">
        <v>102</v>
      </c>
      <c r="N11" t="s">
        <v>103</v>
      </c>
      <c r="O11">
        <v>278.2</v>
      </c>
      <c r="P11" t="s">
        <v>104</v>
      </c>
      <c r="Q11" t="s">
        <v>105</v>
      </c>
      <c r="R11">
        <v>261</v>
      </c>
      <c r="S11" t="s">
        <v>106</v>
      </c>
      <c r="T11" t="s">
        <v>107</v>
      </c>
      <c r="U11">
        <v>270</v>
      </c>
      <c r="V11" t="s">
        <v>108</v>
      </c>
      <c r="W11" t="s">
        <v>109</v>
      </c>
      <c r="X11">
        <v>2620</v>
      </c>
      <c r="Y11" t="s">
        <v>110</v>
      </c>
      <c r="Z11" t="s">
        <v>111</v>
      </c>
      <c r="AA11">
        <v>1352</v>
      </c>
      <c r="AB11" t="s">
        <v>112</v>
      </c>
      <c r="AC11" t="s">
        <v>113</v>
      </c>
      <c r="AD11">
        <v>163</v>
      </c>
      <c r="AH11">
        <v>6410</v>
      </c>
      <c r="AS11">
        <v>0</v>
      </c>
      <c r="AT11">
        <v>5036</v>
      </c>
      <c r="AU11">
        <v>9775</v>
      </c>
      <c r="AV11">
        <v>30000.031999999999</v>
      </c>
      <c r="AW11">
        <v>8172.9570000000003</v>
      </c>
      <c r="AX11">
        <v>7359</v>
      </c>
      <c r="AY11">
        <v>5093</v>
      </c>
      <c r="AZ11">
        <v>58628</v>
      </c>
      <c r="BA11">
        <v>16532</v>
      </c>
      <c r="BB11">
        <v>4646</v>
      </c>
      <c r="BD11">
        <v>145241.989</v>
      </c>
      <c r="BE11">
        <v>2617</v>
      </c>
      <c r="BF11">
        <v>6098</v>
      </c>
      <c r="BG11">
        <v>12744.661</v>
      </c>
      <c r="BH11">
        <v>4086.127</v>
      </c>
      <c r="BI11">
        <v>4215</v>
      </c>
      <c r="BJ11">
        <v>2359</v>
      </c>
      <c r="BK11">
        <v>33921</v>
      </c>
      <c r="BL11">
        <v>15672</v>
      </c>
      <c r="BM11">
        <v>3042</v>
      </c>
      <c r="BO11">
        <v>84754.788</v>
      </c>
      <c r="BP11">
        <v>7653</v>
      </c>
      <c r="BQ11">
        <v>15873</v>
      </c>
      <c r="BR11">
        <v>42744.692999999999</v>
      </c>
      <c r="BS11">
        <v>12259.084000000001</v>
      </c>
      <c r="BT11">
        <v>11574</v>
      </c>
      <c r="BU11">
        <v>7452</v>
      </c>
      <c r="BV11">
        <v>92549</v>
      </c>
      <c r="BW11">
        <v>32204</v>
      </c>
      <c r="BX11">
        <v>7688</v>
      </c>
      <c r="BZ11">
        <v>229996.777</v>
      </c>
      <c r="CA11" t="s">
        <v>114</v>
      </c>
      <c r="CB11" t="s">
        <v>115</v>
      </c>
      <c r="CC11" s="21">
        <v>0</v>
      </c>
    </row>
    <row r="12" spans="1:82" x14ac:dyDescent="0.15">
      <c r="A12">
        <v>1</v>
      </c>
      <c r="B12">
        <v>11</v>
      </c>
      <c r="C12" t="s">
        <v>125</v>
      </c>
      <c r="D12" t="s">
        <v>96</v>
      </c>
      <c r="E12" t="s">
        <v>97</v>
      </c>
      <c r="G12" t="s">
        <v>98</v>
      </c>
      <c r="H12" t="s">
        <v>99</v>
      </c>
      <c r="J12" t="s">
        <v>100</v>
      </c>
      <c r="K12" t="s">
        <v>101</v>
      </c>
      <c r="M12" t="s">
        <v>102</v>
      </c>
      <c r="N12" t="s">
        <v>103</v>
      </c>
      <c r="P12" t="s">
        <v>104</v>
      </c>
      <c r="Q12" t="s">
        <v>105</v>
      </c>
      <c r="S12" t="s">
        <v>106</v>
      </c>
      <c r="T12" t="s">
        <v>107</v>
      </c>
      <c r="V12" t="s">
        <v>108</v>
      </c>
      <c r="W12" t="s">
        <v>109</v>
      </c>
      <c r="Y12" t="s">
        <v>110</v>
      </c>
      <c r="Z12" t="s">
        <v>111</v>
      </c>
      <c r="AB12" t="s">
        <v>112</v>
      </c>
      <c r="AC12" t="s">
        <v>113</v>
      </c>
      <c r="AS12">
        <v>0</v>
      </c>
      <c r="AT12">
        <v>5036</v>
      </c>
      <c r="AU12">
        <v>9775</v>
      </c>
      <c r="AV12">
        <v>30000.031999999999</v>
      </c>
      <c r="AW12">
        <v>8172.9570000000003</v>
      </c>
      <c r="AX12">
        <v>7359</v>
      </c>
      <c r="AY12">
        <v>5093</v>
      </c>
      <c r="AZ12">
        <v>58628</v>
      </c>
      <c r="BA12">
        <v>16532</v>
      </c>
      <c r="BB12">
        <v>4646</v>
      </c>
      <c r="BD12">
        <v>145241.989</v>
      </c>
      <c r="BE12">
        <v>2617</v>
      </c>
      <c r="BF12">
        <v>6098</v>
      </c>
      <c r="BG12">
        <v>12744.661</v>
      </c>
      <c r="BH12">
        <v>4086.127</v>
      </c>
      <c r="BI12">
        <v>4215</v>
      </c>
      <c r="BJ12">
        <v>2359</v>
      </c>
      <c r="BK12">
        <v>33921</v>
      </c>
      <c r="BL12">
        <v>15672</v>
      </c>
      <c r="BM12">
        <v>3042</v>
      </c>
      <c r="BO12">
        <v>84754.788</v>
      </c>
      <c r="BP12">
        <v>7653</v>
      </c>
      <c r="BQ12">
        <v>15873</v>
      </c>
      <c r="BR12">
        <v>42744.692999999999</v>
      </c>
      <c r="BS12">
        <v>12259.084000000001</v>
      </c>
      <c r="BT12">
        <v>11574</v>
      </c>
      <c r="BU12">
        <v>7452</v>
      </c>
      <c r="BV12">
        <v>92549</v>
      </c>
      <c r="BW12">
        <v>32204</v>
      </c>
      <c r="BX12">
        <v>7688</v>
      </c>
      <c r="BZ12">
        <v>229996.777</v>
      </c>
      <c r="CA12" t="s">
        <v>114</v>
      </c>
      <c r="CB12" t="s">
        <v>115</v>
      </c>
      <c r="CC12" s="21">
        <v>0</v>
      </c>
    </row>
    <row r="13" spans="1:82" x14ac:dyDescent="0.15">
      <c r="A13">
        <v>1</v>
      </c>
      <c r="B13">
        <v>12</v>
      </c>
      <c r="C13" t="s">
        <v>126</v>
      </c>
      <c r="D13" t="s">
        <v>96</v>
      </c>
      <c r="E13" t="s">
        <v>97</v>
      </c>
      <c r="F13">
        <v>49</v>
      </c>
      <c r="G13" t="s">
        <v>98</v>
      </c>
      <c r="H13" t="s">
        <v>99</v>
      </c>
      <c r="I13">
        <v>167</v>
      </c>
      <c r="J13" t="s">
        <v>100</v>
      </c>
      <c r="K13" t="s">
        <v>101</v>
      </c>
      <c r="L13">
        <v>495.81599999999997</v>
      </c>
      <c r="M13" t="s">
        <v>102</v>
      </c>
      <c r="N13" t="s">
        <v>103</v>
      </c>
      <c r="O13">
        <v>103.18300000000001</v>
      </c>
      <c r="P13" t="s">
        <v>104</v>
      </c>
      <c r="Q13" t="s">
        <v>105</v>
      </c>
      <c r="R13">
        <v>88</v>
      </c>
      <c r="S13" t="s">
        <v>106</v>
      </c>
      <c r="T13" t="s">
        <v>107</v>
      </c>
      <c r="U13">
        <v>35</v>
      </c>
      <c r="V13" t="s">
        <v>108</v>
      </c>
      <c r="W13" t="s">
        <v>109</v>
      </c>
      <c r="X13">
        <v>985</v>
      </c>
      <c r="Y13" t="s">
        <v>110</v>
      </c>
      <c r="Z13" t="s">
        <v>111</v>
      </c>
      <c r="AA13">
        <v>376</v>
      </c>
      <c r="AB13" t="s">
        <v>112</v>
      </c>
      <c r="AC13" t="s">
        <v>113</v>
      </c>
      <c r="AD13">
        <v>38</v>
      </c>
      <c r="AH13">
        <v>2336.9989999999998</v>
      </c>
      <c r="AS13">
        <v>0</v>
      </c>
      <c r="AT13">
        <v>5036</v>
      </c>
      <c r="AU13">
        <v>9775</v>
      </c>
      <c r="AV13">
        <v>30000.031999999999</v>
      </c>
      <c r="AW13">
        <v>8172.9570000000003</v>
      </c>
      <c r="AX13">
        <v>7359</v>
      </c>
      <c r="AY13">
        <v>5093</v>
      </c>
      <c r="AZ13">
        <v>58628</v>
      </c>
      <c r="BA13">
        <v>16532</v>
      </c>
      <c r="BB13">
        <v>4646</v>
      </c>
      <c r="BD13">
        <v>145241.989</v>
      </c>
      <c r="BE13">
        <v>2617</v>
      </c>
      <c r="BF13">
        <v>6098</v>
      </c>
      <c r="BG13">
        <v>12744.661</v>
      </c>
      <c r="BH13">
        <v>4086.127</v>
      </c>
      <c r="BI13">
        <v>4215</v>
      </c>
      <c r="BJ13">
        <v>2359</v>
      </c>
      <c r="BK13">
        <v>33921</v>
      </c>
      <c r="BL13">
        <v>15672</v>
      </c>
      <c r="BM13">
        <v>3042</v>
      </c>
      <c r="BO13">
        <v>84754.788</v>
      </c>
      <c r="BP13">
        <v>7653</v>
      </c>
      <c r="BQ13">
        <v>15873</v>
      </c>
      <c r="BR13">
        <v>42744.692999999999</v>
      </c>
      <c r="BS13">
        <v>12259.084000000001</v>
      </c>
      <c r="BT13">
        <v>11574</v>
      </c>
      <c r="BU13">
        <v>7452</v>
      </c>
      <c r="BV13">
        <v>92549</v>
      </c>
      <c r="BW13">
        <v>32204</v>
      </c>
      <c r="BX13">
        <v>7688</v>
      </c>
      <c r="BZ13">
        <v>229996.777</v>
      </c>
      <c r="CA13" t="s">
        <v>114</v>
      </c>
      <c r="CB13" t="s">
        <v>115</v>
      </c>
      <c r="CC13" s="21">
        <v>0</v>
      </c>
    </row>
    <row r="14" spans="1:82" x14ac:dyDescent="0.15">
      <c r="A14">
        <v>1</v>
      </c>
      <c r="B14">
        <v>13</v>
      </c>
      <c r="C14" t="s">
        <v>127</v>
      </c>
      <c r="D14" t="s">
        <v>96</v>
      </c>
      <c r="E14" t="s">
        <v>97</v>
      </c>
      <c r="F14">
        <v>49</v>
      </c>
      <c r="G14" t="s">
        <v>98</v>
      </c>
      <c r="H14" t="s">
        <v>99</v>
      </c>
      <c r="I14">
        <v>167</v>
      </c>
      <c r="J14" t="s">
        <v>100</v>
      </c>
      <c r="K14" t="s">
        <v>101</v>
      </c>
      <c r="L14">
        <v>495.81599999999997</v>
      </c>
      <c r="M14" t="s">
        <v>102</v>
      </c>
      <c r="N14" t="s">
        <v>103</v>
      </c>
      <c r="O14">
        <v>103.18300000000001</v>
      </c>
      <c r="P14" t="s">
        <v>104</v>
      </c>
      <c r="Q14" t="s">
        <v>105</v>
      </c>
      <c r="R14">
        <v>88</v>
      </c>
      <c r="S14" t="s">
        <v>106</v>
      </c>
      <c r="T14" t="s">
        <v>107</v>
      </c>
      <c r="U14">
        <v>35</v>
      </c>
      <c r="V14" t="s">
        <v>108</v>
      </c>
      <c r="W14" t="s">
        <v>109</v>
      </c>
      <c r="X14">
        <v>985</v>
      </c>
      <c r="Y14" t="s">
        <v>110</v>
      </c>
      <c r="Z14" t="s">
        <v>111</v>
      </c>
      <c r="AA14">
        <v>376</v>
      </c>
      <c r="AB14" t="s">
        <v>112</v>
      </c>
      <c r="AC14" t="s">
        <v>113</v>
      </c>
      <c r="AD14">
        <v>38</v>
      </c>
      <c r="AH14">
        <v>2336.9989999999998</v>
      </c>
      <c r="AS14">
        <v>0</v>
      </c>
      <c r="AT14">
        <v>5036</v>
      </c>
      <c r="AU14">
        <v>9775</v>
      </c>
      <c r="AV14">
        <v>30000.031999999999</v>
      </c>
      <c r="AW14">
        <v>8172.9570000000003</v>
      </c>
      <c r="AX14">
        <v>7359</v>
      </c>
      <c r="AY14">
        <v>5093</v>
      </c>
      <c r="AZ14">
        <v>58628</v>
      </c>
      <c r="BA14">
        <v>16532</v>
      </c>
      <c r="BB14">
        <v>4646</v>
      </c>
      <c r="BD14">
        <v>145241.989</v>
      </c>
      <c r="BE14">
        <v>2617</v>
      </c>
      <c r="BF14">
        <v>6098</v>
      </c>
      <c r="BG14">
        <v>12744.661</v>
      </c>
      <c r="BH14">
        <v>4086.127</v>
      </c>
      <c r="BI14">
        <v>4215</v>
      </c>
      <c r="BJ14">
        <v>2359</v>
      </c>
      <c r="BK14">
        <v>33921</v>
      </c>
      <c r="BL14">
        <v>15672</v>
      </c>
      <c r="BM14">
        <v>3042</v>
      </c>
      <c r="BO14">
        <v>84754.788</v>
      </c>
      <c r="BP14">
        <v>7653</v>
      </c>
      <c r="BQ14">
        <v>15873</v>
      </c>
      <c r="BR14">
        <v>42744.692999999999</v>
      </c>
      <c r="BS14">
        <v>12259.084000000001</v>
      </c>
      <c r="BT14">
        <v>11574</v>
      </c>
      <c r="BU14">
        <v>7452</v>
      </c>
      <c r="BV14">
        <v>92549</v>
      </c>
      <c r="BW14">
        <v>32204</v>
      </c>
      <c r="BX14">
        <v>7688</v>
      </c>
      <c r="BZ14">
        <v>229996.777</v>
      </c>
      <c r="CA14" t="s">
        <v>114</v>
      </c>
      <c r="CB14" t="s">
        <v>115</v>
      </c>
      <c r="CC14" s="21">
        <v>0</v>
      </c>
    </row>
    <row r="15" spans="1:82" x14ac:dyDescent="0.15">
      <c r="A15">
        <v>1</v>
      </c>
      <c r="B15">
        <v>14</v>
      </c>
      <c r="C15" t="s">
        <v>128</v>
      </c>
      <c r="D15" t="s">
        <v>96</v>
      </c>
      <c r="E15" t="s">
        <v>97</v>
      </c>
      <c r="F15">
        <v>506</v>
      </c>
      <c r="G15" t="s">
        <v>98</v>
      </c>
      <c r="H15" t="s">
        <v>99</v>
      </c>
      <c r="I15">
        <v>1335</v>
      </c>
      <c r="J15" t="s">
        <v>100</v>
      </c>
      <c r="K15" t="s">
        <v>101</v>
      </c>
      <c r="L15">
        <v>5840.7839999999997</v>
      </c>
      <c r="M15" t="s">
        <v>102</v>
      </c>
      <c r="N15" t="s">
        <v>103</v>
      </c>
      <c r="O15">
        <v>1282.2149999999999</v>
      </c>
      <c r="P15" t="s">
        <v>104</v>
      </c>
      <c r="Q15" t="s">
        <v>105</v>
      </c>
      <c r="R15">
        <v>958</v>
      </c>
      <c r="S15" t="s">
        <v>106</v>
      </c>
      <c r="T15" t="s">
        <v>107</v>
      </c>
      <c r="U15">
        <v>604</v>
      </c>
      <c r="V15" t="s">
        <v>108</v>
      </c>
      <c r="W15" t="s">
        <v>109</v>
      </c>
      <c r="X15">
        <v>7533</v>
      </c>
      <c r="Y15" t="s">
        <v>110</v>
      </c>
      <c r="Z15" t="s">
        <v>111</v>
      </c>
      <c r="AA15">
        <v>2190</v>
      </c>
      <c r="AB15" t="s">
        <v>112</v>
      </c>
      <c r="AC15" t="s">
        <v>113</v>
      </c>
      <c r="AD15">
        <v>769</v>
      </c>
      <c r="AH15">
        <v>21017.999</v>
      </c>
      <c r="AS15">
        <v>0</v>
      </c>
      <c r="AT15">
        <v>5036</v>
      </c>
      <c r="AU15">
        <v>9775</v>
      </c>
      <c r="AV15">
        <v>30000.031999999999</v>
      </c>
      <c r="AW15">
        <v>8172.9570000000003</v>
      </c>
      <c r="AX15">
        <v>7359</v>
      </c>
      <c r="AY15">
        <v>5093</v>
      </c>
      <c r="AZ15">
        <v>58628</v>
      </c>
      <c r="BA15">
        <v>16532</v>
      </c>
      <c r="BB15">
        <v>4646</v>
      </c>
      <c r="BD15">
        <v>145241.989</v>
      </c>
      <c r="BE15">
        <v>2617</v>
      </c>
      <c r="BF15">
        <v>6098</v>
      </c>
      <c r="BG15">
        <v>12744.661</v>
      </c>
      <c r="BH15">
        <v>4086.127</v>
      </c>
      <c r="BI15">
        <v>4215</v>
      </c>
      <c r="BJ15">
        <v>2359</v>
      </c>
      <c r="BK15">
        <v>33921</v>
      </c>
      <c r="BL15">
        <v>15672</v>
      </c>
      <c r="BM15">
        <v>3042</v>
      </c>
      <c r="BO15">
        <v>84754.788</v>
      </c>
      <c r="BP15">
        <v>7653</v>
      </c>
      <c r="BQ15">
        <v>15873</v>
      </c>
      <c r="BR15">
        <v>42744.692999999999</v>
      </c>
      <c r="BS15">
        <v>12259.084000000001</v>
      </c>
      <c r="BT15">
        <v>11574</v>
      </c>
      <c r="BU15">
        <v>7452</v>
      </c>
      <c r="BV15">
        <v>92549</v>
      </c>
      <c r="BW15">
        <v>32204</v>
      </c>
      <c r="BX15">
        <v>7688</v>
      </c>
      <c r="BZ15">
        <v>229996.777</v>
      </c>
      <c r="CA15" t="s">
        <v>114</v>
      </c>
      <c r="CB15" t="s">
        <v>115</v>
      </c>
      <c r="CC15" s="21">
        <v>0</v>
      </c>
    </row>
    <row r="16" spans="1:82" x14ac:dyDescent="0.15">
      <c r="A16">
        <v>1</v>
      </c>
      <c r="B16">
        <v>15</v>
      </c>
      <c r="C16" t="s">
        <v>129</v>
      </c>
      <c r="D16" t="s">
        <v>96</v>
      </c>
      <c r="E16" t="s">
        <v>97</v>
      </c>
      <c r="F16">
        <v>618</v>
      </c>
      <c r="G16" t="s">
        <v>98</v>
      </c>
      <c r="H16" t="s">
        <v>99</v>
      </c>
      <c r="I16">
        <v>875</v>
      </c>
      <c r="J16" t="s">
        <v>100</v>
      </c>
      <c r="K16" t="s">
        <v>101</v>
      </c>
      <c r="L16">
        <v>1955.8440000000001</v>
      </c>
      <c r="M16" t="s">
        <v>102</v>
      </c>
      <c r="N16" t="s">
        <v>103</v>
      </c>
      <c r="O16">
        <v>719.15499999999997</v>
      </c>
      <c r="P16" t="s">
        <v>104</v>
      </c>
      <c r="Q16" t="s">
        <v>105</v>
      </c>
      <c r="R16">
        <v>599</v>
      </c>
      <c r="S16" t="s">
        <v>106</v>
      </c>
      <c r="T16" t="s">
        <v>107</v>
      </c>
      <c r="U16">
        <v>544</v>
      </c>
      <c r="V16" t="s">
        <v>108</v>
      </c>
      <c r="W16" t="s">
        <v>109</v>
      </c>
      <c r="X16">
        <v>6720</v>
      </c>
      <c r="Y16" t="s">
        <v>110</v>
      </c>
      <c r="Z16" t="s">
        <v>111</v>
      </c>
      <c r="AA16">
        <v>1816</v>
      </c>
      <c r="AB16" t="s">
        <v>112</v>
      </c>
      <c r="AC16" t="s">
        <v>113</v>
      </c>
      <c r="AD16">
        <v>405</v>
      </c>
      <c r="AH16">
        <v>14251.999</v>
      </c>
      <c r="AS16">
        <v>0</v>
      </c>
      <c r="AT16">
        <v>5036</v>
      </c>
      <c r="AU16">
        <v>9775</v>
      </c>
      <c r="AV16">
        <v>30000.031999999999</v>
      </c>
      <c r="AW16">
        <v>8172.9570000000003</v>
      </c>
      <c r="AX16">
        <v>7359</v>
      </c>
      <c r="AY16">
        <v>5093</v>
      </c>
      <c r="AZ16">
        <v>58628</v>
      </c>
      <c r="BA16">
        <v>16532</v>
      </c>
      <c r="BB16">
        <v>4646</v>
      </c>
      <c r="BD16">
        <v>145241.989</v>
      </c>
      <c r="BE16">
        <v>2617</v>
      </c>
      <c r="BF16">
        <v>6098</v>
      </c>
      <c r="BG16">
        <v>12744.661</v>
      </c>
      <c r="BH16">
        <v>4086.127</v>
      </c>
      <c r="BI16">
        <v>4215</v>
      </c>
      <c r="BJ16">
        <v>2359</v>
      </c>
      <c r="BK16">
        <v>33921</v>
      </c>
      <c r="BL16">
        <v>15672</v>
      </c>
      <c r="BM16">
        <v>3042</v>
      </c>
      <c r="BO16">
        <v>84754.788</v>
      </c>
      <c r="BP16">
        <v>7653</v>
      </c>
      <c r="BQ16">
        <v>15873</v>
      </c>
      <c r="BR16">
        <v>42744.692999999999</v>
      </c>
      <c r="BS16">
        <v>12259.084000000001</v>
      </c>
      <c r="BT16">
        <v>11574</v>
      </c>
      <c r="BU16">
        <v>7452</v>
      </c>
      <c r="BV16">
        <v>92549</v>
      </c>
      <c r="BW16">
        <v>32204</v>
      </c>
      <c r="BX16">
        <v>7688</v>
      </c>
      <c r="BZ16">
        <v>229996.777</v>
      </c>
      <c r="CA16" t="s">
        <v>114</v>
      </c>
      <c r="CB16" t="s">
        <v>115</v>
      </c>
      <c r="CC16" s="21">
        <v>0</v>
      </c>
    </row>
    <row r="17" spans="1:81" x14ac:dyDescent="0.15">
      <c r="A17">
        <v>1</v>
      </c>
      <c r="B17">
        <v>16</v>
      </c>
      <c r="C17" t="s">
        <v>130</v>
      </c>
      <c r="D17" t="s">
        <v>96</v>
      </c>
      <c r="E17" t="s">
        <v>97</v>
      </c>
      <c r="G17" t="s">
        <v>98</v>
      </c>
      <c r="H17" t="s">
        <v>99</v>
      </c>
      <c r="J17" t="s">
        <v>100</v>
      </c>
      <c r="K17" t="s">
        <v>101</v>
      </c>
      <c r="M17" t="s">
        <v>102</v>
      </c>
      <c r="N17" t="s">
        <v>103</v>
      </c>
      <c r="P17" t="s">
        <v>104</v>
      </c>
      <c r="Q17" t="s">
        <v>105</v>
      </c>
      <c r="S17" t="s">
        <v>106</v>
      </c>
      <c r="T17" t="s">
        <v>107</v>
      </c>
      <c r="V17" t="s">
        <v>108</v>
      </c>
      <c r="W17" t="s">
        <v>109</v>
      </c>
      <c r="Y17" t="s">
        <v>110</v>
      </c>
      <c r="Z17" t="s">
        <v>111</v>
      </c>
      <c r="AB17" t="s">
        <v>112</v>
      </c>
      <c r="AC17" t="s">
        <v>113</v>
      </c>
      <c r="AS17">
        <v>0</v>
      </c>
      <c r="AT17">
        <v>5036</v>
      </c>
      <c r="AU17">
        <v>9775</v>
      </c>
      <c r="AV17">
        <v>30000.031999999999</v>
      </c>
      <c r="AW17">
        <v>8172.9570000000003</v>
      </c>
      <c r="AX17">
        <v>7359</v>
      </c>
      <c r="AY17">
        <v>5093</v>
      </c>
      <c r="AZ17">
        <v>58628</v>
      </c>
      <c r="BA17">
        <v>16532</v>
      </c>
      <c r="BB17">
        <v>4646</v>
      </c>
      <c r="BD17">
        <v>145241.989</v>
      </c>
      <c r="BE17">
        <v>2617</v>
      </c>
      <c r="BF17">
        <v>6098</v>
      </c>
      <c r="BG17">
        <v>12744.661</v>
      </c>
      <c r="BH17">
        <v>4086.127</v>
      </c>
      <c r="BI17">
        <v>4215</v>
      </c>
      <c r="BJ17">
        <v>2359</v>
      </c>
      <c r="BK17">
        <v>33921</v>
      </c>
      <c r="BL17">
        <v>15672</v>
      </c>
      <c r="BM17">
        <v>3042</v>
      </c>
      <c r="BO17">
        <v>84754.788</v>
      </c>
      <c r="BP17">
        <v>7653</v>
      </c>
      <c r="BQ17">
        <v>15873</v>
      </c>
      <c r="BR17">
        <v>42744.692999999999</v>
      </c>
      <c r="BS17">
        <v>12259.084000000001</v>
      </c>
      <c r="BT17">
        <v>11574</v>
      </c>
      <c r="BU17">
        <v>7452</v>
      </c>
      <c r="BV17">
        <v>92549</v>
      </c>
      <c r="BW17">
        <v>32204</v>
      </c>
      <c r="BX17">
        <v>7688</v>
      </c>
      <c r="BZ17">
        <v>229996.777</v>
      </c>
      <c r="CA17" t="s">
        <v>114</v>
      </c>
      <c r="CB17" t="s">
        <v>115</v>
      </c>
      <c r="CC17" s="21">
        <v>0</v>
      </c>
    </row>
    <row r="18" spans="1:81" x14ac:dyDescent="0.15">
      <c r="A18">
        <v>1</v>
      </c>
      <c r="B18">
        <v>17</v>
      </c>
      <c r="C18" t="s">
        <v>131</v>
      </c>
      <c r="D18" t="s">
        <v>96</v>
      </c>
      <c r="E18" t="s">
        <v>97</v>
      </c>
      <c r="F18">
        <v>315</v>
      </c>
      <c r="G18" t="s">
        <v>98</v>
      </c>
      <c r="H18" t="s">
        <v>99</v>
      </c>
      <c r="I18">
        <v>861</v>
      </c>
      <c r="J18" t="s">
        <v>100</v>
      </c>
      <c r="K18" t="s">
        <v>101</v>
      </c>
      <c r="L18">
        <v>3203.1390000000001</v>
      </c>
      <c r="M18" t="s">
        <v>102</v>
      </c>
      <c r="N18" t="s">
        <v>103</v>
      </c>
      <c r="O18">
        <v>727.86</v>
      </c>
      <c r="P18" t="s">
        <v>104</v>
      </c>
      <c r="Q18" t="s">
        <v>105</v>
      </c>
      <c r="R18">
        <v>566</v>
      </c>
      <c r="S18" t="s">
        <v>106</v>
      </c>
      <c r="T18" t="s">
        <v>107</v>
      </c>
      <c r="U18">
        <v>428</v>
      </c>
      <c r="V18" t="s">
        <v>108</v>
      </c>
      <c r="W18" t="s">
        <v>109</v>
      </c>
      <c r="X18">
        <v>4271</v>
      </c>
      <c r="Y18" t="s">
        <v>110</v>
      </c>
      <c r="Z18" t="s">
        <v>111</v>
      </c>
      <c r="AA18">
        <v>1332</v>
      </c>
      <c r="AB18" t="s">
        <v>112</v>
      </c>
      <c r="AC18" t="s">
        <v>113</v>
      </c>
      <c r="AD18">
        <v>354</v>
      </c>
      <c r="AH18">
        <v>12057.999</v>
      </c>
      <c r="AS18">
        <v>0</v>
      </c>
      <c r="AT18">
        <v>5036</v>
      </c>
      <c r="AU18">
        <v>9775</v>
      </c>
      <c r="AV18">
        <v>30000.031999999999</v>
      </c>
      <c r="AW18">
        <v>8172.9570000000003</v>
      </c>
      <c r="AX18">
        <v>7359</v>
      </c>
      <c r="AY18">
        <v>5093</v>
      </c>
      <c r="AZ18">
        <v>58628</v>
      </c>
      <c r="BA18">
        <v>16532</v>
      </c>
      <c r="BB18">
        <v>4646</v>
      </c>
      <c r="BD18">
        <v>145241.989</v>
      </c>
      <c r="BE18">
        <v>2617</v>
      </c>
      <c r="BF18">
        <v>6098</v>
      </c>
      <c r="BG18">
        <v>12744.661</v>
      </c>
      <c r="BH18">
        <v>4086.127</v>
      </c>
      <c r="BI18">
        <v>4215</v>
      </c>
      <c r="BJ18">
        <v>2359</v>
      </c>
      <c r="BK18">
        <v>33921</v>
      </c>
      <c r="BL18">
        <v>15672</v>
      </c>
      <c r="BM18">
        <v>3042</v>
      </c>
      <c r="BO18">
        <v>84754.788</v>
      </c>
      <c r="BP18">
        <v>7653</v>
      </c>
      <c r="BQ18">
        <v>15873</v>
      </c>
      <c r="BR18">
        <v>42744.692999999999</v>
      </c>
      <c r="BS18">
        <v>12259.084000000001</v>
      </c>
      <c r="BT18">
        <v>11574</v>
      </c>
      <c r="BU18">
        <v>7452</v>
      </c>
      <c r="BV18">
        <v>92549</v>
      </c>
      <c r="BW18">
        <v>32204</v>
      </c>
      <c r="BX18">
        <v>7688</v>
      </c>
      <c r="BZ18">
        <v>229996.777</v>
      </c>
      <c r="CA18" t="s">
        <v>114</v>
      </c>
      <c r="CB18" t="s">
        <v>115</v>
      </c>
      <c r="CC18" s="21">
        <v>0</v>
      </c>
    </row>
    <row r="19" spans="1:81" x14ac:dyDescent="0.15">
      <c r="A19">
        <v>1</v>
      </c>
      <c r="B19">
        <v>18</v>
      </c>
      <c r="C19" t="s">
        <v>132</v>
      </c>
      <c r="D19" t="s">
        <v>96</v>
      </c>
      <c r="E19" t="s">
        <v>97</v>
      </c>
      <c r="F19">
        <v>616</v>
      </c>
      <c r="G19" t="s">
        <v>98</v>
      </c>
      <c r="H19" t="s">
        <v>99</v>
      </c>
      <c r="I19">
        <v>903</v>
      </c>
      <c r="J19" t="s">
        <v>100</v>
      </c>
      <c r="K19" t="s">
        <v>101</v>
      </c>
      <c r="L19">
        <v>2795.7950000000001</v>
      </c>
      <c r="M19" t="s">
        <v>102</v>
      </c>
      <c r="N19" t="s">
        <v>103</v>
      </c>
      <c r="O19">
        <v>856.20399999999995</v>
      </c>
      <c r="P19" t="s">
        <v>104</v>
      </c>
      <c r="Q19" t="s">
        <v>105</v>
      </c>
      <c r="R19">
        <v>1067</v>
      </c>
      <c r="S19" t="s">
        <v>106</v>
      </c>
      <c r="T19" t="s">
        <v>107</v>
      </c>
      <c r="U19">
        <v>386</v>
      </c>
      <c r="V19" t="s">
        <v>108</v>
      </c>
      <c r="W19" t="s">
        <v>109</v>
      </c>
      <c r="X19">
        <v>6201</v>
      </c>
      <c r="Y19" t="s">
        <v>110</v>
      </c>
      <c r="Z19" t="s">
        <v>111</v>
      </c>
      <c r="AA19">
        <v>1167</v>
      </c>
      <c r="AB19" t="s">
        <v>112</v>
      </c>
      <c r="AC19" t="s">
        <v>113</v>
      </c>
      <c r="AD19">
        <v>488</v>
      </c>
      <c r="AH19">
        <v>14479.999</v>
      </c>
      <c r="AS19">
        <v>0</v>
      </c>
      <c r="AT19">
        <v>5036</v>
      </c>
      <c r="AU19">
        <v>9775</v>
      </c>
      <c r="AV19">
        <v>30000.031999999999</v>
      </c>
      <c r="AW19">
        <v>8172.9570000000003</v>
      </c>
      <c r="AX19">
        <v>7359</v>
      </c>
      <c r="AY19">
        <v>5093</v>
      </c>
      <c r="AZ19">
        <v>58628</v>
      </c>
      <c r="BA19">
        <v>16532</v>
      </c>
      <c r="BB19">
        <v>4646</v>
      </c>
      <c r="BD19">
        <v>145241.989</v>
      </c>
      <c r="BE19">
        <v>2617</v>
      </c>
      <c r="BF19">
        <v>6098</v>
      </c>
      <c r="BG19">
        <v>12744.661</v>
      </c>
      <c r="BH19">
        <v>4086.127</v>
      </c>
      <c r="BI19">
        <v>4215</v>
      </c>
      <c r="BJ19">
        <v>2359</v>
      </c>
      <c r="BK19">
        <v>33921</v>
      </c>
      <c r="BL19">
        <v>15672</v>
      </c>
      <c r="BM19">
        <v>3042</v>
      </c>
      <c r="BO19">
        <v>84754.788</v>
      </c>
      <c r="BP19">
        <v>7653</v>
      </c>
      <c r="BQ19">
        <v>15873</v>
      </c>
      <c r="BR19">
        <v>42744.692999999999</v>
      </c>
      <c r="BS19">
        <v>12259.084000000001</v>
      </c>
      <c r="BT19">
        <v>11574</v>
      </c>
      <c r="BU19">
        <v>7452</v>
      </c>
      <c r="BV19">
        <v>92549</v>
      </c>
      <c r="BW19">
        <v>32204</v>
      </c>
      <c r="BX19">
        <v>7688</v>
      </c>
      <c r="BZ19">
        <v>229996.777</v>
      </c>
      <c r="CA19" t="s">
        <v>114</v>
      </c>
      <c r="CB19" t="s">
        <v>115</v>
      </c>
      <c r="CC19" s="21">
        <v>0</v>
      </c>
    </row>
    <row r="20" spans="1:81" x14ac:dyDescent="0.15">
      <c r="A20">
        <v>1</v>
      </c>
      <c r="B20">
        <v>19</v>
      </c>
      <c r="C20" t="s">
        <v>133</v>
      </c>
      <c r="D20" t="s">
        <v>96</v>
      </c>
      <c r="E20" t="s">
        <v>97</v>
      </c>
      <c r="F20">
        <v>371</v>
      </c>
      <c r="G20" t="s">
        <v>98</v>
      </c>
      <c r="H20" t="s">
        <v>99</v>
      </c>
      <c r="I20">
        <v>951</v>
      </c>
      <c r="J20" t="s">
        <v>100</v>
      </c>
      <c r="K20" t="s">
        <v>101</v>
      </c>
      <c r="L20">
        <v>1715.134</v>
      </c>
      <c r="M20" t="s">
        <v>102</v>
      </c>
      <c r="N20" t="s">
        <v>103</v>
      </c>
      <c r="O20">
        <v>649.86500000000001</v>
      </c>
      <c r="P20" t="s">
        <v>104</v>
      </c>
      <c r="Q20" t="s">
        <v>105</v>
      </c>
      <c r="R20">
        <v>493</v>
      </c>
      <c r="S20" t="s">
        <v>106</v>
      </c>
      <c r="T20" t="s">
        <v>107</v>
      </c>
      <c r="U20">
        <v>472</v>
      </c>
      <c r="V20" t="s">
        <v>108</v>
      </c>
      <c r="W20" t="s">
        <v>109</v>
      </c>
      <c r="X20">
        <v>5136</v>
      </c>
      <c r="Y20" t="s">
        <v>110</v>
      </c>
      <c r="Z20" t="s">
        <v>111</v>
      </c>
      <c r="AA20">
        <v>1709</v>
      </c>
      <c r="AB20" t="s">
        <v>112</v>
      </c>
      <c r="AC20" t="s">
        <v>113</v>
      </c>
      <c r="AD20">
        <v>368</v>
      </c>
      <c r="AH20">
        <v>11864.999</v>
      </c>
      <c r="AS20">
        <v>0</v>
      </c>
      <c r="AT20">
        <v>5036</v>
      </c>
      <c r="AU20">
        <v>9775</v>
      </c>
      <c r="AV20">
        <v>30000.031999999999</v>
      </c>
      <c r="AW20">
        <v>8172.9570000000003</v>
      </c>
      <c r="AX20">
        <v>7359</v>
      </c>
      <c r="AY20">
        <v>5093</v>
      </c>
      <c r="AZ20">
        <v>58628</v>
      </c>
      <c r="BA20">
        <v>16532</v>
      </c>
      <c r="BB20">
        <v>4646</v>
      </c>
      <c r="BD20">
        <v>145241.989</v>
      </c>
      <c r="BE20">
        <v>2617</v>
      </c>
      <c r="BF20">
        <v>6098</v>
      </c>
      <c r="BG20">
        <v>12744.661</v>
      </c>
      <c r="BH20">
        <v>4086.127</v>
      </c>
      <c r="BI20">
        <v>4215</v>
      </c>
      <c r="BJ20">
        <v>2359</v>
      </c>
      <c r="BK20">
        <v>33921</v>
      </c>
      <c r="BL20">
        <v>15672</v>
      </c>
      <c r="BM20">
        <v>3042</v>
      </c>
      <c r="BO20">
        <v>84754.788</v>
      </c>
      <c r="BP20">
        <v>7653</v>
      </c>
      <c r="BQ20">
        <v>15873</v>
      </c>
      <c r="BR20">
        <v>42744.692999999999</v>
      </c>
      <c r="BS20">
        <v>12259.084000000001</v>
      </c>
      <c r="BT20">
        <v>11574</v>
      </c>
      <c r="BU20">
        <v>7452</v>
      </c>
      <c r="BV20">
        <v>92549</v>
      </c>
      <c r="BW20">
        <v>32204</v>
      </c>
      <c r="BX20">
        <v>7688</v>
      </c>
      <c r="BZ20">
        <v>229996.777</v>
      </c>
      <c r="CA20" t="s">
        <v>114</v>
      </c>
      <c r="CB20" t="s">
        <v>115</v>
      </c>
      <c r="CC20" s="21">
        <v>0</v>
      </c>
    </row>
    <row r="21" spans="1:81" x14ac:dyDescent="0.15">
      <c r="A21">
        <v>1</v>
      </c>
      <c r="B21">
        <v>20</v>
      </c>
      <c r="C21" t="s">
        <v>134</v>
      </c>
      <c r="D21" t="s">
        <v>96</v>
      </c>
      <c r="E21" t="s">
        <v>97</v>
      </c>
      <c r="G21" t="s">
        <v>98</v>
      </c>
      <c r="H21" t="s">
        <v>99</v>
      </c>
      <c r="J21" t="s">
        <v>100</v>
      </c>
      <c r="K21" t="s">
        <v>101</v>
      </c>
      <c r="M21" t="s">
        <v>102</v>
      </c>
      <c r="N21" t="s">
        <v>103</v>
      </c>
      <c r="P21" t="s">
        <v>104</v>
      </c>
      <c r="Q21" t="s">
        <v>105</v>
      </c>
      <c r="S21" t="s">
        <v>106</v>
      </c>
      <c r="T21" t="s">
        <v>107</v>
      </c>
      <c r="V21" t="s">
        <v>108</v>
      </c>
      <c r="W21" t="s">
        <v>109</v>
      </c>
      <c r="Y21" t="s">
        <v>110</v>
      </c>
      <c r="Z21" t="s">
        <v>111</v>
      </c>
      <c r="AB21" t="s">
        <v>112</v>
      </c>
      <c r="AC21" t="s">
        <v>113</v>
      </c>
      <c r="AS21">
        <v>0</v>
      </c>
      <c r="AT21">
        <v>5036</v>
      </c>
      <c r="AU21">
        <v>9775</v>
      </c>
      <c r="AV21">
        <v>30000.031999999999</v>
      </c>
      <c r="AW21">
        <v>8172.9570000000003</v>
      </c>
      <c r="AX21">
        <v>7359</v>
      </c>
      <c r="AY21">
        <v>5093</v>
      </c>
      <c r="AZ21">
        <v>58628</v>
      </c>
      <c r="BA21">
        <v>16532</v>
      </c>
      <c r="BB21">
        <v>4646</v>
      </c>
      <c r="BD21">
        <v>145241.989</v>
      </c>
      <c r="BE21">
        <v>2617</v>
      </c>
      <c r="BF21">
        <v>6098</v>
      </c>
      <c r="BG21">
        <v>12744.661</v>
      </c>
      <c r="BH21">
        <v>4086.127</v>
      </c>
      <c r="BI21">
        <v>4215</v>
      </c>
      <c r="BJ21">
        <v>2359</v>
      </c>
      <c r="BK21">
        <v>33921</v>
      </c>
      <c r="BL21">
        <v>15672</v>
      </c>
      <c r="BM21">
        <v>3042</v>
      </c>
      <c r="BO21">
        <v>84754.788</v>
      </c>
      <c r="BP21">
        <v>7653</v>
      </c>
      <c r="BQ21">
        <v>15873</v>
      </c>
      <c r="BR21">
        <v>42744.692999999999</v>
      </c>
      <c r="BS21">
        <v>12259.084000000001</v>
      </c>
      <c r="BT21">
        <v>11574</v>
      </c>
      <c r="BU21">
        <v>7452</v>
      </c>
      <c r="BV21">
        <v>92549</v>
      </c>
      <c r="BW21">
        <v>32204</v>
      </c>
      <c r="BX21">
        <v>7688</v>
      </c>
      <c r="BZ21">
        <v>229996.777</v>
      </c>
      <c r="CA21" t="s">
        <v>114</v>
      </c>
      <c r="CB21" t="s">
        <v>115</v>
      </c>
      <c r="CC21" s="21">
        <v>0</v>
      </c>
    </row>
    <row r="22" spans="1:81" x14ac:dyDescent="0.15">
      <c r="A22">
        <v>1</v>
      </c>
      <c r="B22">
        <v>21</v>
      </c>
      <c r="C22" t="s">
        <v>135</v>
      </c>
      <c r="D22" t="s">
        <v>96</v>
      </c>
      <c r="E22" t="s">
        <v>97</v>
      </c>
      <c r="F22">
        <v>589</v>
      </c>
      <c r="G22" t="s">
        <v>98</v>
      </c>
      <c r="H22" t="s">
        <v>99</v>
      </c>
      <c r="I22">
        <v>932</v>
      </c>
      <c r="J22" t="s">
        <v>100</v>
      </c>
      <c r="K22" t="s">
        <v>101</v>
      </c>
      <c r="L22">
        <v>2463.9879999999998</v>
      </c>
      <c r="M22" t="s">
        <v>102</v>
      </c>
      <c r="N22" t="s">
        <v>103</v>
      </c>
      <c r="O22">
        <v>727.01099999999997</v>
      </c>
      <c r="P22" t="s">
        <v>104</v>
      </c>
      <c r="Q22" t="s">
        <v>105</v>
      </c>
      <c r="R22">
        <v>956</v>
      </c>
      <c r="S22" t="s">
        <v>106</v>
      </c>
      <c r="T22" t="s">
        <v>107</v>
      </c>
      <c r="U22">
        <v>284</v>
      </c>
      <c r="V22" t="s">
        <v>108</v>
      </c>
      <c r="W22" t="s">
        <v>109</v>
      </c>
      <c r="X22">
        <v>6494</v>
      </c>
      <c r="Y22" t="s">
        <v>110</v>
      </c>
      <c r="Z22" t="s">
        <v>111</v>
      </c>
      <c r="AA22">
        <v>1350</v>
      </c>
      <c r="AB22" t="s">
        <v>112</v>
      </c>
      <c r="AC22" t="s">
        <v>113</v>
      </c>
      <c r="AD22">
        <v>552</v>
      </c>
      <c r="AH22">
        <v>14347.999</v>
      </c>
      <c r="AS22">
        <v>0</v>
      </c>
      <c r="AT22">
        <v>5036</v>
      </c>
      <c r="AU22">
        <v>9775</v>
      </c>
      <c r="AV22">
        <v>30000.031999999999</v>
      </c>
      <c r="AW22">
        <v>8172.9570000000003</v>
      </c>
      <c r="AX22">
        <v>7359</v>
      </c>
      <c r="AY22">
        <v>5093</v>
      </c>
      <c r="AZ22">
        <v>58628</v>
      </c>
      <c r="BA22">
        <v>16532</v>
      </c>
      <c r="BB22">
        <v>4646</v>
      </c>
      <c r="BD22">
        <v>145241.989</v>
      </c>
      <c r="BE22">
        <v>2617</v>
      </c>
      <c r="BF22">
        <v>6098</v>
      </c>
      <c r="BG22">
        <v>12744.661</v>
      </c>
      <c r="BH22">
        <v>4086.127</v>
      </c>
      <c r="BI22">
        <v>4215</v>
      </c>
      <c r="BJ22">
        <v>2359</v>
      </c>
      <c r="BK22">
        <v>33921</v>
      </c>
      <c r="BL22">
        <v>15672</v>
      </c>
      <c r="BM22">
        <v>3042</v>
      </c>
      <c r="BO22">
        <v>84754.788</v>
      </c>
      <c r="BP22">
        <v>7653</v>
      </c>
      <c r="BQ22">
        <v>15873</v>
      </c>
      <c r="BR22">
        <v>42744.692999999999</v>
      </c>
      <c r="BS22">
        <v>12259.084000000001</v>
      </c>
      <c r="BT22">
        <v>11574</v>
      </c>
      <c r="BU22">
        <v>7452</v>
      </c>
      <c r="BV22">
        <v>92549</v>
      </c>
      <c r="BW22">
        <v>32204</v>
      </c>
      <c r="BX22">
        <v>7688</v>
      </c>
      <c r="BZ22">
        <v>229996.777</v>
      </c>
      <c r="CA22" t="s">
        <v>114</v>
      </c>
      <c r="CB22" t="s">
        <v>115</v>
      </c>
      <c r="CC22" s="21">
        <v>0</v>
      </c>
    </row>
    <row r="23" spans="1:81" x14ac:dyDescent="0.15">
      <c r="A23">
        <v>1</v>
      </c>
      <c r="B23">
        <v>22</v>
      </c>
      <c r="C23" t="s">
        <v>136</v>
      </c>
      <c r="D23" t="s">
        <v>96</v>
      </c>
      <c r="E23" t="s">
        <v>97</v>
      </c>
      <c r="F23">
        <v>390</v>
      </c>
      <c r="G23" t="s">
        <v>98</v>
      </c>
      <c r="H23" t="s">
        <v>99</v>
      </c>
      <c r="I23">
        <v>676</v>
      </c>
      <c r="J23" t="s">
        <v>100</v>
      </c>
      <c r="K23" t="s">
        <v>101</v>
      </c>
      <c r="L23">
        <v>2883.5610000000001</v>
      </c>
      <c r="M23" t="s">
        <v>102</v>
      </c>
      <c r="N23" t="s">
        <v>103</v>
      </c>
      <c r="O23">
        <v>550.43799999999999</v>
      </c>
      <c r="P23" t="s">
        <v>104</v>
      </c>
      <c r="Q23" t="s">
        <v>105</v>
      </c>
      <c r="R23">
        <v>503</v>
      </c>
      <c r="S23" t="s">
        <v>106</v>
      </c>
      <c r="T23" t="s">
        <v>107</v>
      </c>
      <c r="U23">
        <v>294</v>
      </c>
      <c r="V23" t="s">
        <v>108</v>
      </c>
      <c r="W23" t="s">
        <v>109</v>
      </c>
      <c r="X23">
        <v>4170</v>
      </c>
      <c r="Y23" t="s">
        <v>110</v>
      </c>
      <c r="Z23" t="s">
        <v>111</v>
      </c>
      <c r="AA23">
        <v>1417</v>
      </c>
      <c r="AB23" t="s">
        <v>112</v>
      </c>
      <c r="AC23" t="s">
        <v>113</v>
      </c>
      <c r="AD23">
        <v>297</v>
      </c>
      <c r="AH23">
        <v>11180.999</v>
      </c>
      <c r="AS23">
        <v>0</v>
      </c>
      <c r="AT23">
        <v>5036</v>
      </c>
      <c r="AU23">
        <v>9775</v>
      </c>
      <c r="AV23">
        <v>30000.031999999999</v>
      </c>
      <c r="AW23">
        <v>8172.9570000000003</v>
      </c>
      <c r="AX23">
        <v>7359</v>
      </c>
      <c r="AY23">
        <v>5093</v>
      </c>
      <c r="AZ23">
        <v>58628</v>
      </c>
      <c r="BA23">
        <v>16532</v>
      </c>
      <c r="BB23">
        <v>4646</v>
      </c>
      <c r="BD23">
        <v>145241.989</v>
      </c>
      <c r="BE23">
        <v>2617</v>
      </c>
      <c r="BF23">
        <v>6098</v>
      </c>
      <c r="BG23">
        <v>12744.661</v>
      </c>
      <c r="BH23">
        <v>4086.127</v>
      </c>
      <c r="BI23">
        <v>4215</v>
      </c>
      <c r="BJ23">
        <v>2359</v>
      </c>
      <c r="BK23">
        <v>33921</v>
      </c>
      <c r="BL23">
        <v>15672</v>
      </c>
      <c r="BM23">
        <v>3042</v>
      </c>
      <c r="BO23">
        <v>84754.788</v>
      </c>
      <c r="BP23">
        <v>7653</v>
      </c>
      <c r="BQ23">
        <v>15873</v>
      </c>
      <c r="BR23">
        <v>42744.692999999999</v>
      </c>
      <c r="BS23">
        <v>12259.084000000001</v>
      </c>
      <c r="BT23">
        <v>11574</v>
      </c>
      <c r="BU23">
        <v>7452</v>
      </c>
      <c r="BV23">
        <v>92549</v>
      </c>
      <c r="BW23">
        <v>32204</v>
      </c>
      <c r="BX23">
        <v>7688</v>
      </c>
      <c r="BZ23">
        <v>229996.777</v>
      </c>
      <c r="CA23" t="s">
        <v>114</v>
      </c>
      <c r="CB23" t="s">
        <v>115</v>
      </c>
      <c r="CC23" s="21">
        <v>0</v>
      </c>
    </row>
    <row r="24" spans="1:81" x14ac:dyDescent="0.15">
      <c r="A24">
        <v>1</v>
      </c>
      <c r="B24">
        <v>23</v>
      </c>
      <c r="C24" t="s">
        <v>137</v>
      </c>
      <c r="D24" t="s">
        <v>96</v>
      </c>
      <c r="E24" t="s">
        <v>97</v>
      </c>
      <c r="G24" t="s">
        <v>98</v>
      </c>
      <c r="H24" t="s">
        <v>99</v>
      </c>
      <c r="J24" t="s">
        <v>100</v>
      </c>
      <c r="K24" t="s">
        <v>101</v>
      </c>
      <c r="M24" t="s">
        <v>102</v>
      </c>
      <c r="N24" t="s">
        <v>103</v>
      </c>
      <c r="P24" t="s">
        <v>104</v>
      </c>
      <c r="Q24" t="s">
        <v>105</v>
      </c>
      <c r="S24" t="s">
        <v>106</v>
      </c>
      <c r="T24" t="s">
        <v>107</v>
      </c>
      <c r="V24" t="s">
        <v>108</v>
      </c>
      <c r="W24" t="s">
        <v>109</v>
      </c>
      <c r="Y24" t="s">
        <v>110</v>
      </c>
      <c r="Z24" t="s">
        <v>111</v>
      </c>
      <c r="AB24" t="s">
        <v>112</v>
      </c>
      <c r="AC24" t="s">
        <v>113</v>
      </c>
      <c r="AS24">
        <v>0</v>
      </c>
      <c r="AT24">
        <v>5036</v>
      </c>
      <c r="AU24">
        <v>9775</v>
      </c>
      <c r="AV24">
        <v>30000.031999999999</v>
      </c>
      <c r="AW24">
        <v>8172.9570000000003</v>
      </c>
      <c r="AX24">
        <v>7359</v>
      </c>
      <c r="AY24">
        <v>5093</v>
      </c>
      <c r="AZ24">
        <v>58628</v>
      </c>
      <c r="BA24">
        <v>16532</v>
      </c>
      <c r="BB24">
        <v>4646</v>
      </c>
      <c r="BD24">
        <v>145241.989</v>
      </c>
      <c r="BE24">
        <v>2617</v>
      </c>
      <c r="BF24">
        <v>6098</v>
      </c>
      <c r="BG24">
        <v>12744.661</v>
      </c>
      <c r="BH24">
        <v>4086.127</v>
      </c>
      <c r="BI24">
        <v>4215</v>
      </c>
      <c r="BJ24">
        <v>2359</v>
      </c>
      <c r="BK24">
        <v>33921</v>
      </c>
      <c r="BL24">
        <v>15672</v>
      </c>
      <c r="BM24">
        <v>3042</v>
      </c>
      <c r="BO24">
        <v>84754.788</v>
      </c>
      <c r="BP24">
        <v>7653</v>
      </c>
      <c r="BQ24">
        <v>15873</v>
      </c>
      <c r="BR24">
        <v>42744.692999999999</v>
      </c>
      <c r="BS24">
        <v>12259.084000000001</v>
      </c>
      <c r="BT24">
        <v>11574</v>
      </c>
      <c r="BU24">
        <v>7452</v>
      </c>
      <c r="BV24">
        <v>92549</v>
      </c>
      <c r="BW24">
        <v>32204</v>
      </c>
      <c r="BX24">
        <v>7688</v>
      </c>
      <c r="BZ24">
        <v>229996.777</v>
      </c>
      <c r="CA24" t="s">
        <v>114</v>
      </c>
      <c r="CB24" t="s">
        <v>115</v>
      </c>
      <c r="CC24" s="21">
        <v>0</v>
      </c>
    </row>
    <row r="25" spans="1:81" x14ac:dyDescent="0.15">
      <c r="A25">
        <v>1</v>
      </c>
      <c r="B25">
        <v>24</v>
      </c>
      <c r="C25" t="s">
        <v>138</v>
      </c>
      <c r="D25" t="s">
        <v>96</v>
      </c>
      <c r="E25" t="s">
        <v>97</v>
      </c>
      <c r="F25">
        <v>1</v>
      </c>
      <c r="G25" t="s">
        <v>98</v>
      </c>
      <c r="H25" t="s">
        <v>99</v>
      </c>
      <c r="I25">
        <v>21</v>
      </c>
      <c r="J25" t="s">
        <v>100</v>
      </c>
      <c r="K25" t="s">
        <v>101</v>
      </c>
      <c r="L25">
        <v>42</v>
      </c>
      <c r="M25" t="s">
        <v>102</v>
      </c>
      <c r="N25" t="s">
        <v>103</v>
      </c>
      <c r="O25">
        <v>9</v>
      </c>
      <c r="P25" t="s">
        <v>104</v>
      </c>
      <c r="Q25" t="s">
        <v>105</v>
      </c>
      <c r="R25">
        <v>5</v>
      </c>
      <c r="S25" t="s">
        <v>106</v>
      </c>
      <c r="T25" t="s">
        <v>107</v>
      </c>
      <c r="U25">
        <v>3</v>
      </c>
      <c r="V25" t="s">
        <v>108</v>
      </c>
      <c r="W25" t="s">
        <v>109</v>
      </c>
      <c r="X25">
        <v>58</v>
      </c>
      <c r="Y25" t="s">
        <v>110</v>
      </c>
      <c r="Z25" t="s">
        <v>111</v>
      </c>
      <c r="AA25">
        <v>34</v>
      </c>
      <c r="AB25" t="s">
        <v>112</v>
      </c>
      <c r="AC25" t="s">
        <v>113</v>
      </c>
      <c r="AD25">
        <v>24</v>
      </c>
      <c r="AH25">
        <v>197</v>
      </c>
      <c r="AS25">
        <v>0</v>
      </c>
      <c r="AT25">
        <v>5036</v>
      </c>
      <c r="AU25">
        <v>9775</v>
      </c>
      <c r="AV25">
        <v>30000.031999999999</v>
      </c>
      <c r="AW25">
        <v>8172.9570000000003</v>
      </c>
      <c r="AX25">
        <v>7359</v>
      </c>
      <c r="AY25">
        <v>5093</v>
      </c>
      <c r="AZ25">
        <v>58628</v>
      </c>
      <c r="BA25">
        <v>16532</v>
      </c>
      <c r="BB25">
        <v>4646</v>
      </c>
      <c r="BD25">
        <v>145241.989</v>
      </c>
      <c r="BE25">
        <v>2617</v>
      </c>
      <c r="BF25">
        <v>6098</v>
      </c>
      <c r="BG25">
        <v>12744.661</v>
      </c>
      <c r="BH25">
        <v>4086.127</v>
      </c>
      <c r="BI25">
        <v>4215</v>
      </c>
      <c r="BJ25">
        <v>2359</v>
      </c>
      <c r="BK25">
        <v>33921</v>
      </c>
      <c r="BL25">
        <v>15672</v>
      </c>
      <c r="BM25">
        <v>3042</v>
      </c>
      <c r="BO25">
        <v>84754.788</v>
      </c>
      <c r="BP25">
        <v>7653</v>
      </c>
      <c r="BQ25">
        <v>15873</v>
      </c>
      <c r="BR25">
        <v>42744.692999999999</v>
      </c>
      <c r="BS25">
        <v>12259.084000000001</v>
      </c>
      <c r="BT25">
        <v>11574</v>
      </c>
      <c r="BU25">
        <v>7452</v>
      </c>
      <c r="BV25">
        <v>92549</v>
      </c>
      <c r="BW25">
        <v>32204</v>
      </c>
      <c r="BX25">
        <v>7688</v>
      </c>
      <c r="BZ25">
        <v>229996.777</v>
      </c>
      <c r="CA25" t="s">
        <v>114</v>
      </c>
      <c r="CB25" t="s">
        <v>115</v>
      </c>
      <c r="CC25" s="21">
        <v>0</v>
      </c>
    </row>
    <row r="26" spans="1:81" x14ac:dyDescent="0.15">
      <c r="A26">
        <v>1</v>
      </c>
      <c r="B26">
        <v>25</v>
      </c>
      <c r="C26" t="s">
        <v>139</v>
      </c>
      <c r="D26" t="s">
        <v>96</v>
      </c>
      <c r="E26" t="s">
        <v>97</v>
      </c>
      <c r="F26">
        <v>7</v>
      </c>
      <c r="G26" t="s">
        <v>98</v>
      </c>
      <c r="H26" t="s">
        <v>99</v>
      </c>
      <c r="I26">
        <v>33</v>
      </c>
      <c r="J26" t="s">
        <v>100</v>
      </c>
      <c r="K26" t="s">
        <v>101</v>
      </c>
      <c r="L26">
        <v>70.411000000000001</v>
      </c>
      <c r="M26" t="s">
        <v>102</v>
      </c>
      <c r="N26" t="s">
        <v>103</v>
      </c>
      <c r="O26">
        <v>13.587999999999999</v>
      </c>
      <c r="P26" t="s">
        <v>104</v>
      </c>
      <c r="Q26" t="s">
        <v>105</v>
      </c>
      <c r="R26">
        <v>27</v>
      </c>
      <c r="S26" t="s">
        <v>106</v>
      </c>
      <c r="T26" t="s">
        <v>107</v>
      </c>
      <c r="U26">
        <v>12</v>
      </c>
      <c r="V26" t="s">
        <v>108</v>
      </c>
      <c r="W26" t="s">
        <v>109</v>
      </c>
      <c r="X26">
        <v>140</v>
      </c>
      <c r="Y26" t="s">
        <v>110</v>
      </c>
      <c r="Z26" t="s">
        <v>111</v>
      </c>
      <c r="AA26">
        <v>79</v>
      </c>
      <c r="AB26" t="s">
        <v>112</v>
      </c>
      <c r="AC26" t="s">
        <v>113</v>
      </c>
      <c r="AD26">
        <v>17</v>
      </c>
      <c r="AH26">
        <v>398.99900000000002</v>
      </c>
      <c r="AS26">
        <v>0</v>
      </c>
      <c r="AT26">
        <v>5036</v>
      </c>
      <c r="AU26">
        <v>9775</v>
      </c>
      <c r="AV26">
        <v>30000.031999999999</v>
      </c>
      <c r="AW26">
        <v>8172.9570000000003</v>
      </c>
      <c r="AX26">
        <v>7359</v>
      </c>
      <c r="AY26">
        <v>5093</v>
      </c>
      <c r="AZ26">
        <v>58628</v>
      </c>
      <c r="BA26">
        <v>16532</v>
      </c>
      <c r="BB26">
        <v>4646</v>
      </c>
      <c r="BD26">
        <v>145241.989</v>
      </c>
      <c r="BE26">
        <v>2617</v>
      </c>
      <c r="BF26">
        <v>6098</v>
      </c>
      <c r="BG26">
        <v>12744.661</v>
      </c>
      <c r="BH26">
        <v>4086.127</v>
      </c>
      <c r="BI26">
        <v>4215</v>
      </c>
      <c r="BJ26">
        <v>2359</v>
      </c>
      <c r="BK26">
        <v>33921</v>
      </c>
      <c r="BL26">
        <v>15672</v>
      </c>
      <c r="BM26">
        <v>3042</v>
      </c>
      <c r="BO26">
        <v>84754.788</v>
      </c>
      <c r="BP26">
        <v>7653</v>
      </c>
      <c r="BQ26">
        <v>15873</v>
      </c>
      <c r="BR26">
        <v>42744.692999999999</v>
      </c>
      <c r="BS26">
        <v>12259.084000000001</v>
      </c>
      <c r="BT26">
        <v>11574</v>
      </c>
      <c r="BU26">
        <v>7452</v>
      </c>
      <c r="BV26">
        <v>92549</v>
      </c>
      <c r="BW26">
        <v>32204</v>
      </c>
      <c r="BX26">
        <v>7688</v>
      </c>
      <c r="BZ26">
        <v>229996.777</v>
      </c>
      <c r="CA26" t="s">
        <v>114</v>
      </c>
      <c r="CB26" t="s">
        <v>115</v>
      </c>
      <c r="CC26" s="21">
        <v>0</v>
      </c>
    </row>
    <row r="27" spans="1:81" x14ac:dyDescent="0.15">
      <c r="A27">
        <v>1</v>
      </c>
      <c r="B27">
        <v>26</v>
      </c>
      <c r="C27" t="s">
        <v>140</v>
      </c>
      <c r="D27" t="s">
        <v>96</v>
      </c>
      <c r="E27" t="s">
        <v>97</v>
      </c>
      <c r="F27">
        <v>8</v>
      </c>
      <c r="G27" t="s">
        <v>98</v>
      </c>
      <c r="H27" t="s">
        <v>99</v>
      </c>
      <c r="I27">
        <v>54</v>
      </c>
      <c r="J27" t="s">
        <v>100</v>
      </c>
      <c r="K27" t="s">
        <v>101</v>
      </c>
      <c r="L27">
        <v>112.411</v>
      </c>
      <c r="M27" t="s">
        <v>102</v>
      </c>
      <c r="N27" t="s">
        <v>103</v>
      </c>
      <c r="O27">
        <v>22.588000000000001</v>
      </c>
      <c r="P27" t="s">
        <v>104</v>
      </c>
      <c r="Q27" t="s">
        <v>105</v>
      </c>
      <c r="R27">
        <v>32</v>
      </c>
      <c r="S27" t="s">
        <v>106</v>
      </c>
      <c r="T27" t="s">
        <v>107</v>
      </c>
      <c r="U27">
        <v>15</v>
      </c>
      <c r="V27" t="s">
        <v>108</v>
      </c>
      <c r="W27" t="s">
        <v>109</v>
      </c>
      <c r="X27">
        <v>198</v>
      </c>
      <c r="Y27" t="s">
        <v>110</v>
      </c>
      <c r="Z27" t="s">
        <v>111</v>
      </c>
      <c r="AA27">
        <v>113</v>
      </c>
      <c r="AB27" t="s">
        <v>112</v>
      </c>
      <c r="AC27" t="s">
        <v>113</v>
      </c>
      <c r="AD27">
        <v>41</v>
      </c>
      <c r="AH27">
        <v>595.99900000000002</v>
      </c>
      <c r="AS27">
        <v>0</v>
      </c>
      <c r="AT27">
        <v>5036</v>
      </c>
      <c r="AU27">
        <v>9775</v>
      </c>
      <c r="AV27">
        <v>30000.031999999999</v>
      </c>
      <c r="AW27">
        <v>8172.9570000000003</v>
      </c>
      <c r="AX27">
        <v>7359</v>
      </c>
      <c r="AY27">
        <v>5093</v>
      </c>
      <c r="AZ27">
        <v>58628</v>
      </c>
      <c r="BA27">
        <v>16532</v>
      </c>
      <c r="BB27">
        <v>4646</v>
      </c>
      <c r="BD27">
        <v>145241.989</v>
      </c>
      <c r="BE27">
        <v>2617</v>
      </c>
      <c r="BF27">
        <v>6098</v>
      </c>
      <c r="BG27">
        <v>12744.661</v>
      </c>
      <c r="BH27">
        <v>4086.127</v>
      </c>
      <c r="BI27">
        <v>4215</v>
      </c>
      <c r="BJ27">
        <v>2359</v>
      </c>
      <c r="BK27">
        <v>33921</v>
      </c>
      <c r="BL27">
        <v>15672</v>
      </c>
      <c r="BM27">
        <v>3042</v>
      </c>
      <c r="BO27">
        <v>84754.788</v>
      </c>
      <c r="BP27">
        <v>7653</v>
      </c>
      <c r="BQ27">
        <v>15873</v>
      </c>
      <c r="BR27">
        <v>42744.692999999999</v>
      </c>
      <c r="BS27">
        <v>12259.084000000001</v>
      </c>
      <c r="BT27">
        <v>11574</v>
      </c>
      <c r="BU27">
        <v>7452</v>
      </c>
      <c r="BV27">
        <v>92549</v>
      </c>
      <c r="BW27">
        <v>32204</v>
      </c>
      <c r="BX27">
        <v>7688</v>
      </c>
      <c r="BZ27">
        <v>229996.777</v>
      </c>
      <c r="CA27" t="s">
        <v>114</v>
      </c>
      <c r="CB27" t="s">
        <v>115</v>
      </c>
      <c r="CC27" s="21">
        <v>0</v>
      </c>
    </row>
    <row r="28" spans="1:81" x14ac:dyDescent="0.15">
      <c r="A28">
        <v>1</v>
      </c>
      <c r="B28">
        <v>27</v>
      </c>
      <c r="C28" t="s">
        <v>141</v>
      </c>
      <c r="D28" t="s">
        <v>96</v>
      </c>
      <c r="E28" t="s">
        <v>97</v>
      </c>
      <c r="F28">
        <v>190</v>
      </c>
      <c r="G28" t="s">
        <v>98</v>
      </c>
      <c r="H28" t="s">
        <v>99</v>
      </c>
      <c r="I28">
        <v>599</v>
      </c>
      <c r="J28" t="s">
        <v>100</v>
      </c>
      <c r="K28" t="s">
        <v>101</v>
      </c>
      <c r="L28">
        <v>2530.0619999999999</v>
      </c>
      <c r="M28" t="s">
        <v>102</v>
      </c>
      <c r="N28" t="s">
        <v>103</v>
      </c>
      <c r="O28">
        <v>566.93700000000001</v>
      </c>
      <c r="P28" t="s">
        <v>104</v>
      </c>
      <c r="Q28" t="s">
        <v>105</v>
      </c>
      <c r="R28">
        <v>368</v>
      </c>
      <c r="S28" t="s">
        <v>106</v>
      </c>
      <c r="T28" t="s">
        <v>107</v>
      </c>
      <c r="U28">
        <v>192</v>
      </c>
      <c r="V28" t="s">
        <v>108</v>
      </c>
      <c r="W28" t="s">
        <v>109</v>
      </c>
      <c r="X28">
        <v>4096</v>
      </c>
      <c r="Y28" t="s">
        <v>110</v>
      </c>
      <c r="Z28" t="s">
        <v>111</v>
      </c>
      <c r="AA28">
        <v>1135</v>
      </c>
      <c r="AB28" t="s">
        <v>112</v>
      </c>
      <c r="AC28" t="s">
        <v>113</v>
      </c>
      <c r="AD28">
        <v>252</v>
      </c>
      <c r="AH28">
        <v>9928.9989999999998</v>
      </c>
      <c r="AS28">
        <v>0</v>
      </c>
      <c r="AT28">
        <v>5036</v>
      </c>
      <c r="AU28">
        <v>9775</v>
      </c>
      <c r="AV28">
        <v>30000.031999999999</v>
      </c>
      <c r="AW28">
        <v>8172.9570000000003</v>
      </c>
      <c r="AX28">
        <v>7359</v>
      </c>
      <c r="AY28">
        <v>5093</v>
      </c>
      <c r="AZ28">
        <v>58628</v>
      </c>
      <c r="BA28">
        <v>16532</v>
      </c>
      <c r="BB28">
        <v>4646</v>
      </c>
      <c r="BD28">
        <v>145241.989</v>
      </c>
      <c r="BE28">
        <v>2617</v>
      </c>
      <c r="BF28">
        <v>6098</v>
      </c>
      <c r="BG28">
        <v>12744.661</v>
      </c>
      <c r="BH28">
        <v>4086.127</v>
      </c>
      <c r="BI28">
        <v>4215</v>
      </c>
      <c r="BJ28">
        <v>2359</v>
      </c>
      <c r="BK28">
        <v>33921</v>
      </c>
      <c r="BL28">
        <v>15672</v>
      </c>
      <c r="BM28">
        <v>3042</v>
      </c>
      <c r="BO28">
        <v>84754.788</v>
      </c>
      <c r="BP28">
        <v>7653</v>
      </c>
      <c r="BQ28">
        <v>15873</v>
      </c>
      <c r="BR28">
        <v>42744.692999999999</v>
      </c>
      <c r="BS28">
        <v>12259.084000000001</v>
      </c>
      <c r="BT28">
        <v>11574</v>
      </c>
      <c r="BU28">
        <v>7452</v>
      </c>
      <c r="BV28">
        <v>92549</v>
      </c>
      <c r="BW28">
        <v>32204</v>
      </c>
      <c r="BX28">
        <v>7688</v>
      </c>
      <c r="BZ28">
        <v>229996.777</v>
      </c>
      <c r="CA28" t="s">
        <v>114</v>
      </c>
      <c r="CB28" t="s">
        <v>115</v>
      </c>
      <c r="CC28" s="21">
        <v>0</v>
      </c>
    </row>
    <row r="29" spans="1:81" x14ac:dyDescent="0.15">
      <c r="A29">
        <v>1</v>
      </c>
      <c r="B29">
        <v>28</v>
      </c>
      <c r="C29" t="s">
        <v>142</v>
      </c>
      <c r="D29" t="s">
        <v>96</v>
      </c>
      <c r="E29" t="s">
        <v>97</v>
      </c>
      <c r="F29">
        <v>190</v>
      </c>
      <c r="G29" t="s">
        <v>98</v>
      </c>
      <c r="H29" t="s">
        <v>99</v>
      </c>
      <c r="I29">
        <v>599</v>
      </c>
      <c r="J29" t="s">
        <v>100</v>
      </c>
      <c r="K29" t="s">
        <v>101</v>
      </c>
      <c r="L29">
        <v>2530.0619999999999</v>
      </c>
      <c r="M29" t="s">
        <v>102</v>
      </c>
      <c r="N29" t="s">
        <v>103</v>
      </c>
      <c r="O29">
        <v>566.93700000000001</v>
      </c>
      <c r="P29" t="s">
        <v>104</v>
      </c>
      <c r="Q29" t="s">
        <v>105</v>
      </c>
      <c r="R29">
        <v>368</v>
      </c>
      <c r="S29" t="s">
        <v>106</v>
      </c>
      <c r="T29" t="s">
        <v>107</v>
      </c>
      <c r="U29">
        <v>192</v>
      </c>
      <c r="V29" t="s">
        <v>108</v>
      </c>
      <c r="W29" t="s">
        <v>109</v>
      </c>
      <c r="X29">
        <v>4096</v>
      </c>
      <c r="Y29" t="s">
        <v>110</v>
      </c>
      <c r="Z29" t="s">
        <v>111</v>
      </c>
      <c r="AA29">
        <v>1135</v>
      </c>
      <c r="AB29" t="s">
        <v>112</v>
      </c>
      <c r="AC29" t="s">
        <v>113</v>
      </c>
      <c r="AD29">
        <v>252</v>
      </c>
      <c r="AH29">
        <v>9928.9989999999998</v>
      </c>
      <c r="AS29">
        <v>0</v>
      </c>
      <c r="AT29">
        <v>5036</v>
      </c>
      <c r="AU29">
        <v>9775</v>
      </c>
      <c r="AV29">
        <v>30000.031999999999</v>
      </c>
      <c r="AW29">
        <v>8172.9570000000003</v>
      </c>
      <c r="AX29">
        <v>7359</v>
      </c>
      <c r="AY29">
        <v>5093</v>
      </c>
      <c r="AZ29">
        <v>58628</v>
      </c>
      <c r="BA29">
        <v>16532</v>
      </c>
      <c r="BB29">
        <v>4646</v>
      </c>
      <c r="BD29">
        <v>145241.989</v>
      </c>
      <c r="BE29">
        <v>2617</v>
      </c>
      <c r="BF29">
        <v>6098</v>
      </c>
      <c r="BG29">
        <v>12744.661</v>
      </c>
      <c r="BH29">
        <v>4086.127</v>
      </c>
      <c r="BI29">
        <v>4215</v>
      </c>
      <c r="BJ29">
        <v>2359</v>
      </c>
      <c r="BK29">
        <v>33921</v>
      </c>
      <c r="BL29">
        <v>15672</v>
      </c>
      <c r="BM29">
        <v>3042</v>
      </c>
      <c r="BO29">
        <v>84754.788</v>
      </c>
      <c r="BP29">
        <v>7653</v>
      </c>
      <c r="BQ29">
        <v>15873</v>
      </c>
      <c r="BR29">
        <v>42744.692999999999</v>
      </c>
      <c r="BS29">
        <v>12259.084000000001</v>
      </c>
      <c r="BT29">
        <v>11574</v>
      </c>
      <c r="BU29">
        <v>7452</v>
      </c>
      <c r="BV29">
        <v>92549</v>
      </c>
      <c r="BW29">
        <v>32204</v>
      </c>
      <c r="BX29">
        <v>7688</v>
      </c>
      <c r="BZ29">
        <v>229996.777</v>
      </c>
      <c r="CA29" t="s">
        <v>114</v>
      </c>
      <c r="CB29" t="s">
        <v>115</v>
      </c>
      <c r="CC29" s="21">
        <v>0</v>
      </c>
    </row>
    <row r="30" spans="1:81" x14ac:dyDescent="0.15">
      <c r="A30">
        <v>1</v>
      </c>
      <c r="B30">
        <v>29</v>
      </c>
      <c r="C30" t="s">
        <v>143</v>
      </c>
      <c r="D30" t="s">
        <v>96</v>
      </c>
      <c r="E30" t="s">
        <v>97</v>
      </c>
      <c r="F30">
        <v>134</v>
      </c>
      <c r="G30" t="s">
        <v>98</v>
      </c>
      <c r="H30" t="s">
        <v>99</v>
      </c>
      <c r="I30">
        <v>419</v>
      </c>
      <c r="J30" t="s">
        <v>100</v>
      </c>
      <c r="K30" t="s">
        <v>101</v>
      </c>
      <c r="L30">
        <v>869.89200000000005</v>
      </c>
      <c r="M30" t="s">
        <v>102</v>
      </c>
      <c r="N30" t="s">
        <v>103</v>
      </c>
      <c r="O30">
        <v>253.107</v>
      </c>
      <c r="P30" t="s">
        <v>104</v>
      </c>
      <c r="Q30" t="s">
        <v>105</v>
      </c>
      <c r="R30">
        <v>146</v>
      </c>
      <c r="S30" t="s">
        <v>106</v>
      </c>
      <c r="T30" t="s">
        <v>107</v>
      </c>
      <c r="U30">
        <v>81</v>
      </c>
      <c r="V30" t="s">
        <v>108</v>
      </c>
      <c r="W30" t="s">
        <v>109</v>
      </c>
      <c r="X30">
        <v>2449</v>
      </c>
      <c r="Y30" t="s">
        <v>110</v>
      </c>
      <c r="Z30" t="s">
        <v>111</v>
      </c>
      <c r="AA30">
        <v>1039</v>
      </c>
      <c r="AB30" t="s">
        <v>112</v>
      </c>
      <c r="AC30" t="s">
        <v>113</v>
      </c>
      <c r="AD30">
        <v>101</v>
      </c>
      <c r="AH30">
        <v>5491.9989999999998</v>
      </c>
      <c r="AS30">
        <v>0</v>
      </c>
      <c r="AT30">
        <v>5036</v>
      </c>
      <c r="AU30">
        <v>9775</v>
      </c>
      <c r="AV30">
        <v>30000.031999999999</v>
      </c>
      <c r="AW30">
        <v>8172.9570000000003</v>
      </c>
      <c r="AX30">
        <v>7359</v>
      </c>
      <c r="AY30">
        <v>5093</v>
      </c>
      <c r="AZ30">
        <v>58628</v>
      </c>
      <c r="BA30">
        <v>16532</v>
      </c>
      <c r="BB30">
        <v>4646</v>
      </c>
      <c r="BD30">
        <v>145241.989</v>
      </c>
      <c r="BE30">
        <v>2617</v>
      </c>
      <c r="BF30">
        <v>6098</v>
      </c>
      <c r="BG30">
        <v>12744.661</v>
      </c>
      <c r="BH30">
        <v>4086.127</v>
      </c>
      <c r="BI30">
        <v>4215</v>
      </c>
      <c r="BJ30">
        <v>2359</v>
      </c>
      <c r="BK30">
        <v>33921</v>
      </c>
      <c r="BL30">
        <v>15672</v>
      </c>
      <c r="BM30">
        <v>3042</v>
      </c>
      <c r="BO30">
        <v>84754.788</v>
      </c>
      <c r="BP30">
        <v>7653</v>
      </c>
      <c r="BQ30">
        <v>15873</v>
      </c>
      <c r="BR30">
        <v>42744.692999999999</v>
      </c>
      <c r="BS30">
        <v>12259.084000000001</v>
      </c>
      <c r="BT30">
        <v>11574</v>
      </c>
      <c r="BU30">
        <v>7452</v>
      </c>
      <c r="BV30">
        <v>92549</v>
      </c>
      <c r="BW30">
        <v>32204</v>
      </c>
      <c r="BX30">
        <v>7688</v>
      </c>
      <c r="BZ30">
        <v>229996.777</v>
      </c>
      <c r="CA30" t="s">
        <v>114</v>
      </c>
      <c r="CB30" t="s">
        <v>115</v>
      </c>
      <c r="CC30" s="21">
        <v>0</v>
      </c>
    </row>
    <row r="31" spans="1:81" x14ac:dyDescent="0.15">
      <c r="A31">
        <v>1</v>
      </c>
      <c r="B31">
        <v>30</v>
      </c>
      <c r="C31" t="s">
        <v>144</v>
      </c>
      <c r="D31" t="s">
        <v>96</v>
      </c>
      <c r="E31" t="s">
        <v>97</v>
      </c>
      <c r="F31">
        <v>134</v>
      </c>
      <c r="G31" t="s">
        <v>98</v>
      </c>
      <c r="H31" t="s">
        <v>99</v>
      </c>
      <c r="I31">
        <v>419</v>
      </c>
      <c r="J31" t="s">
        <v>100</v>
      </c>
      <c r="K31" t="s">
        <v>101</v>
      </c>
      <c r="L31">
        <v>869.89200000000005</v>
      </c>
      <c r="M31" t="s">
        <v>102</v>
      </c>
      <c r="N31" t="s">
        <v>103</v>
      </c>
      <c r="O31">
        <v>253.107</v>
      </c>
      <c r="P31" t="s">
        <v>104</v>
      </c>
      <c r="Q31" t="s">
        <v>105</v>
      </c>
      <c r="R31">
        <v>146</v>
      </c>
      <c r="S31" t="s">
        <v>106</v>
      </c>
      <c r="T31" t="s">
        <v>107</v>
      </c>
      <c r="U31">
        <v>81</v>
      </c>
      <c r="V31" t="s">
        <v>108</v>
      </c>
      <c r="W31" t="s">
        <v>109</v>
      </c>
      <c r="X31">
        <v>2449</v>
      </c>
      <c r="Y31" t="s">
        <v>110</v>
      </c>
      <c r="Z31" t="s">
        <v>111</v>
      </c>
      <c r="AA31">
        <v>1039</v>
      </c>
      <c r="AB31" t="s">
        <v>112</v>
      </c>
      <c r="AC31" t="s">
        <v>113</v>
      </c>
      <c r="AD31">
        <v>101</v>
      </c>
      <c r="AH31">
        <v>5491.9989999999998</v>
      </c>
      <c r="AS31">
        <v>0</v>
      </c>
      <c r="AT31">
        <v>5036</v>
      </c>
      <c r="AU31">
        <v>9775</v>
      </c>
      <c r="AV31">
        <v>30000.031999999999</v>
      </c>
      <c r="AW31">
        <v>8172.9570000000003</v>
      </c>
      <c r="AX31">
        <v>7359</v>
      </c>
      <c r="AY31">
        <v>5093</v>
      </c>
      <c r="AZ31">
        <v>58628</v>
      </c>
      <c r="BA31">
        <v>16532</v>
      </c>
      <c r="BB31">
        <v>4646</v>
      </c>
      <c r="BD31">
        <v>145241.989</v>
      </c>
      <c r="BE31">
        <v>2617</v>
      </c>
      <c r="BF31">
        <v>6098</v>
      </c>
      <c r="BG31">
        <v>12744.661</v>
      </c>
      <c r="BH31">
        <v>4086.127</v>
      </c>
      <c r="BI31">
        <v>4215</v>
      </c>
      <c r="BJ31">
        <v>2359</v>
      </c>
      <c r="BK31">
        <v>33921</v>
      </c>
      <c r="BL31">
        <v>15672</v>
      </c>
      <c r="BM31">
        <v>3042</v>
      </c>
      <c r="BO31">
        <v>84754.788</v>
      </c>
      <c r="BP31">
        <v>7653</v>
      </c>
      <c r="BQ31">
        <v>15873</v>
      </c>
      <c r="BR31">
        <v>42744.692999999999</v>
      </c>
      <c r="BS31">
        <v>12259.084000000001</v>
      </c>
      <c r="BT31">
        <v>11574</v>
      </c>
      <c r="BU31">
        <v>7452</v>
      </c>
      <c r="BV31">
        <v>92549</v>
      </c>
      <c r="BW31">
        <v>32204</v>
      </c>
      <c r="BX31">
        <v>7688</v>
      </c>
      <c r="BZ31">
        <v>229996.777</v>
      </c>
      <c r="CA31" t="s">
        <v>114</v>
      </c>
      <c r="CB31" t="s">
        <v>115</v>
      </c>
      <c r="CC31" s="21">
        <v>0</v>
      </c>
    </row>
    <row r="32" spans="1:81" x14ac:dyDescent="0.15">
      <c r="A32">
        <v>1</v>
      </c>
      <c r="B32">
        <v>31</v>
      </c>
      <c r="C32" t="s">
        <v>145</v>
      </c>
      <c r="D32" t="s">
        <v>96</v>
      </c>
      <c r="E32" t="s">
        <v>97</v>
      </c>
      <c r="F32">
        <v>89</v>
      </c>
      <c r="G32" t="s">
        <v>98</v>
      </c>
      <c r="H32" t="s">
        <v>99</v>
      </c>
      <c r="I32">
        <v>296</v>
      </c>
      <c r="J32" t="s">
        <v>100</v>
      </c>
      <c r="K32" t="s">
        <v>101</v>
      </c>
      <c r="L32">
        <v>1079.405</v>
      </c>
      <c r="M32" t="s">
        <v>102</v>
      </c>
      <c r="N32" t="s">
        <v>103</v>
      </c>
      <c r="O32">
        <v>181.59399999999999</v>
      </c>
      <c r="P32" t="s">
        <v>104</v>
      </c>
      <c r="Q32" t="s">
        <v>105</v>
      </c>
      <c r="R32">
        <v>172</v>
      </c>
      <c r="S32" t="s">
        <v>106</v>
      </c>
      <c r="T32" t="s">
        <v>107</v>
      </c>
      <c r="U32">
        <v>122</v>
      </c>
      <c r="V32" t="s">
        <v>108</v>
      </c>
      <c r="W32" t="s">
        <v>109</v>
      </c>
      <c r="X32">
        <v>1666</v>
      </c>
      <c r="Y32" t="s">
        <v>110</v>
      </c>
      <c r="Z32" t="s">
        <v>111</v>
      </c>
      <c r="AA32">
        <v>559</v>
      </c>
      <c r="AB32" t="s">
        <v>112</v>
      </c>
      <c r="AC32" t="s">
        <v>113</v>
      </c>
      <c r="AD32">
        <v>147</v>
      </c>
      <c r="AH32">
        <v>4311.9989999999998</v>
      </c>
      <c r="AS32">
        <v>0</v>
      </c>
      <c r="AT32">
        <v>5036</v>
      </c>
      <c r="AU32">
        <v>9775</v>
      </c>
      <c r="AV32">
        <v>30000.031999999999</v>
      </c>
      <c r="AW32">
        <v>8172.9570000000003</v>
      </c>
      <c r="AX32">
        <v>7359</v>
      </c>
      <c r="AY32">
        <v>5093</v>
      </c>
      <c r="AZ32">
        <v>58628</v>
      </c>
      <c r="BA32">
        <v>16532</v>
      </c>
      <c r="BB32">
        <v>4646</v>
      </c>
      <c r="BD32">
        <v>145241.989</v>
      </c>
      <c r="BE32">
        <v>2617</v>
      </c>
      <c r="BF32">
        <v>6098</v>
      </c>
      <c r="BG32">
        <v>12744.661</v>
      </c>
      <c r="BH32">
        <v>4086.127</v>
      </c>
      <c r="BI32">
        <v>4215</v>
      </c>
      <c r="BJ32">
        <v>2359</v>
      </c>
      <c r="BK32">
        <v>33921</v>
      </c>
      <c r="BL32">
        <v>15672</v>
      </c>
      <c r="BM32">
        <v>3042</v>
      </c>
      <c r="BO32">
        <v>84754.788</v>
      </c>
      <c r="BP32">
        <v>7653</v>
      </c>
      <c r="BQ32">
        <v>15873</v>
      </c>
      <c r="BR32">
        <v>42744.692999999999</v>
      </c>
      <c r="BS32">
        <v>12259.084000000001</v>
      </c>
      <c r="BT32">
        <v>11574</v>
      </c>
      <c r="BU32">
        <v>7452</v>
      </c>
      <c r="BV32">
        <v>92549</v>
      </c>
      <c r="BW32">
        <v>32204</v>
      </c>
      <c r="BX32">
        <v>7688</v>
      </c>
      <c r="BZ32">
        <v>229996.777</v>
      </c>
      <c r="CA32" t="s">
        <v>114</v>
      </c>
      <c r="CB32" t="s">
        <v>115</v>
      </c>
      <c r="CC32" s="21">
        <v>0</v>
      </c>
    </row>
    <row r="33" spans="1:81" x14ac:dyDescent="0.15">
      <c r="A33">
        <v>1</v>
      </c>
      <c r="B33">
        <v>32</v>
      </c>
      <c r="C33" t="s">
        <v>146</v>
      </c>
      <c r="D33" t="s">
        <v>96</v>
      </c>
      <c r="E33" t="s">
        <v>97</v>
      </c>
      <c r="F33">
        <v>89</v>
      </c>
      <c r="G33" t="s">
        <v>98</v>
      </c>
      <c r="H33" t="s">
        <v>99</v>
      </c>
      <c r="I33">
        <v>296</v>
      </c>
      <c r="J33" t="s">
        <v>100</v>
      </c>
      <c r="K33" t="s">
        <v>101</v>
      </c>
      <c r="L33">
        <v>1079.405</v>
      </c>
      <c r="M33" t="s">
        <v>102</v>
      </c>
      <c r="N33" t="s">
        <v>103</v>
      </c>
      <c r="O33">
        <v>181.59399999999999</v>
      </c>
      <c r="P33" t="s">
        <v>104</v>
      </c>
      <c r="Q33" t="s">
        <v>105</v>
      </c>
      <c r="R33">
        <v>172</v>
      </c>
      <c r="S33" t="s">
        <v>106</v>
      </c>
      <c r="T33" t="s">
        <v>107</v>
      </c>
      <c r="U33">
        <v>122</v>
      </c>
      <c r="V33" t="s">
        <v>108</v>
      </c>
      <c r="W33" t="s">
        <v>109</v>
      </c>
      <c r="X33">
        <v>1666</v>
      </c>
      <c r="Y33" t="s">
        <v>110</v>
      </c>
      <c r="Z33" t="s">
        <v>111</v>
      </c>
      <c r="AA33">
        <v>559</v>
      </c>
      <c r="AB33" t="s">
        <v>112</v>
      </c>
      <c r="AC33" t="s">
        <v>113</v>
      </c>
      <c r="AD33">
        <v>147</v>
      </c>
      <c r="AH33">
        <v>4311.9989999999998</v>
      </c>
      <c r="AS33">
        <v>0</v>
      </c>
      <c r="AT33">
        <v>5036</v>
      </c>
      <c r="AU33">
        <v>9775</v>
      </c>
      <c r="AV33">
        <v>30000.031999999999</v>
      </c>
      <c r="AW33">
        <v>8172.9570000000003</v>
      </c>
      <c r="AX33">
        <v>7359</v>
      </c>
      <c r="AY33">
        <v>5093</v>
      </c>
      <c r="AZ33">
        <v>58628</v>
      </c>
      <c r="BA33">
        <v>16532</v>
      </c>
      <c r="BB33">
        <v>4646</v>
      </c>
      <c r="BD33">
        <v>145241.989</v>
      </c>
      <c r="BE33">
        <v>2617</v>
      </c>
      <c r="BF33">
        <v>6098</v>
      </c>
      <c r="BG33">
        <v>12744.661</v>
      </c>
      <c r="BH33">
        <v>4086.127</v>
      </c>
      <c r="BI33">
        <v>4215</v>
      </c>
      <c r="BJ33">
        <v>2359</v>
      </c>
      <c r="BK33">
        <v>33921</v>
      </c>
      <c r="BL33">
        <v>15672</v>
      </c>
      <c r="BM33">
        <v>3042</v>
      </c>
      <c r="BO33">
        <v>84754.788</v>
      </c>
      <c r="BP33">
        <v>7653</v>
      </c>
      <c r="BQ33">
        <v>15873</v>
      </c>
      <c r="BR33">
        <v>42744.692999999999</v>
      </c>
      <c r="BS33">
        <v>12259.084000000001</v>
      </c>
      <c r="BT33">
        <v>11574</v>
      </c>
      <c r="BU33">
        <v>7452</v>
      </c>
      <c r="BV33">
        <v>92549</v>
      </c>
      <c r="BW33">
        <v>32204</v>
      </c>
      <c r="BX33">
        <v>7688</v>
      </c>
      <c r="BZ33">
        <v>229996.777</v>
      </c>
      <c r="CA33" t="s">
        <v>114</v>
      </c>
      <c r="CB33" t="s">
        <v>115</v>
      </c>
      <c r="CC33" s="21">
        <v>0</v>
      </c>
    </row>
    <row r="34" spans="1:81" x14ac:dyDescent="0.15">
      <c r="A34">
        <v>1</v>
      </c>
      <c r="B34">
        <v>33</v>
      </c>
      <c r="C34" t="s">
        <v>147</v>
      </c>
      <c r="D34" t="s">
        <v>96</v>
      </c>
      <c r="E34" t="s">
        <v>97</v>
      </c>
      <c r="F34">
        <v>195</v>
      </c>
      <c r="G34" t="s">
        <v>98</v>
      </c>
      <c r="H34" t="s">
        <v>99</v>
      </c>
      <c r="I34">
        <v>360</v>
      </c>
      <c r="J34" t="s">
        <v>100</v>
      </c>
      <c r="K34" t="s">
        <v>101</v>
      </c>
      <c r="L34">
        <v>613.48800000000006</v>
      </c>
      <c r="M34" t="s">
        <v>102</v>
      </c>
      <c r="N34" t="s">
        <v>103</v>
      </c>
      <c r="O34">
        <v>242.511</v>
      </c>
      <c r="P34" t="s">
        <v>104</v>
      </c>
      <c r="Q34" t="s">
        <v>105</v>
      </c>
      <c r="R34">
        <v>234</v>
      </c>
      <c r="S34" t="s">
        <v>106</v>
      </c>
      <c r="T34" t="s">
        <v>107</v>
      </c>
      <c r="U34">
        <v>174</v>
      </c>
      <c r="V34" t="s">
        <v>108</v>
      </c>
      <c r="W34" t="s">
        <v>109</v>
      </c>
      <c r="X34">
        <v>2349</v>
      </c>
      <c r="Y34" t="s">
        <v>110</v>
      </c>
      <c r="Z34" t="s">
        <v>111</v>
      </c>
      <c r="AA34">
        <v>964</v>
      </c>
      <c r="AB34" t="s">
        <v>112</v>
      </c>
      <c r="AC34" t="s">
        <v>113</v>
      </c>
      <c r="AD34">
        <v>131</v>
      </c>
      <c r="AH34">
        <v>5262.9989999999998</v>
      </c>
      <c r="AS34">
        <v>0</v>
      </c>
      <c r="AT34">
        <v>5036</v>
      </c>
      <c r="AU34">
        <v>9775</v>
      </c>
      <c r="AV34">
        <v>30000.031999999999</v>
      </c>
      <c r="AW34">
        <v>8172.9570000000003</v>
      </c>
      <c r="AX34">
        <v>7359</v>
      </c>
      <c r="AY34">
        <v>5093</v>
      </c>
      <c r="AZ34">
        <v>58628</v>
      </c>
      <c r="BA34">
        <v>16532</v>
      </c>
      <c r="BB34">
        <v>4646</v>
      </c>
      <c r="BD34">
        <v>145241.989</v>
      </c>
      <c r="BE34">
        <v>2617</v>
      </c>
      <c r="BF34">
        <v>6098</v>
      </c>
      <c r="BG34">
        <v>12744.661</v>
      </c>
      <c r="BH34">
        <v>4086.127</v>
      </c>
      <c r="BI34">
        <v>4215</v>
      </c>
      <c r="BJ34">
        <v>2359</v>
      </c>
      <c r="BK34">
        <v>33921</v>
      </c>
      <c r="BL34">
        <v>15672</v>
      </c>
      <c r="BM34">
        <v>3042</v>
      </c>
      <c r="BO34">
        <v>84754.788</v>
      </c>
      <c r="BP34">
        <v>7653</v>
      </c>
      <c r="BQ34">
        <v>15873</v>
      </c>
      <c r="BR34">
        <v>42744.692999999999</v>
      </c>
      <c r="BS34">
        <v>12259.084000000001</v>
      </c>
      <c r="BT34">
        <v>11574</v>
      </c>
      <c r="BU34">
        <v>7452</v>
      </c>
      <c r="BV34">
        <v>92549</v>
      </c>
      <c r="BW34">
        <v>32204</v>
      </c>
      <c r="BX34">
        <v>7688</v>
      </c>
      <c r="BZ34">
        <v>229996.777</v>
      </c>
      <c r="CA34" t="s">
        <v>114</v>
      </c>
      <c r="CB34" t="s">
        <v>115</v>
      </c>
      <c r="CC34" s="21">
        <v>0</v>
      </c>
    </row>
    <row r="35" spans="1:81" x14ac:dyDescent="0.15">
      <c r="A35">
        <v>1</v>
      </c>
      <c r="B35">
        <v>34</v>
      </c>
      <c r="C35" t="s">
        <v>148</v>
      </c>
      <c r="D35" t="s">
        <v>96</v>
      </c>
      <c r="E35" t="s">
        <v>97</v>
      </c>
      <c r="F35">
        <v>195</v>
      </c>
      <c r="G35" t="s">
        <v>98</v>
      </c>
      <c r="H35" t="s">
        <v>99</v>
      </c>
      <c r="I35">
        <v>360</v>
      </c>
      <c r="J35" t="s">
        <v>100</v>
      </c>
      <c r="K35" t="s">
        <v>101</v>
      </c>
      <c r="L35">
        <v>613.48800000000006</v>
      </c>
      <c r="M35" t="s">
        <v>102</v>
      </c>
      <c r="N35" t="s">
        <v>103</v>
      </c>
      <c r="O35">
        <v>242.511</v>
      </c>
      <c r="P35" t="s">
        <v>104</v>
      </c>
      <c r="Q35" t="s">
        <v>105</v>
      </c>
      <c r="R35">
        <v>234</v>
      </c>
      <c r="S35" t="s">
        <v>106</v>
      </c>
      <c r="T35" t="s">
        <v>107</v>
      </c>
      <c r="U35">
        <v>174</v>
      </c>
      <c r="V35" t="s">
        <v>108</v>
      </c>
      <c r="W35" t="s">
        <v>109</v>
      </c>
      <c r="X35">
        <v>2349</v>
      </c>
      <c r="Y35" t="s">
        <v>110</v>
      </c>
      <c r="Z35" t="s">
        <v>111</v>
      </c>
      <c r="AA35">
        <v>964</v>
      </c>
      <c r="AB35" t="s">
        <v>112</v>
      </c>
      <c r="AC35" t="s">
        <v>113</v>
      </c>
      <c r="AD35">
        <v>131</v>
      </c>
      <c r="AH35">
        <v>5262.9989999999998</v>
      </c>
      <c r="AS35">
        <v>0</v>
      </c>
      <c r="AT35">
        <v>5036</v>
      </c>
      <c r="AU35">
        <v>9775</v>
      </c>
      <c r="AV35">
        <v>30000.031999999999</v>
      </c>
      <c r="AW35">
        <v>8172.9570000000003</v>
      </c>
      <c r="AX35">
        <v>7359</v>
      </c>
      <c r="AY35">
        <v>5093</v>
      </c>
      <c r="AZ35">
        <v>58628</v>
      </c>
      <c r="BA35">
        <v>16532</v>
      </c>
      <c r="BB35">
        <v>4646</v>
      </c>
      <c r="BD35">
        <v>145241.989</v>
      </c>
      <c r="BE35">
        <v>2617</v>
      </c>
      <c r="BF35">
        <v>6098</v>
      </c>
      <c r="BG35">
        <v>12744.661</v>
      </c>
      <c r="BH35">
        <v>4086.127</v>
      </c>
      <c r="BI35">
        <v>4215</v>
      </c>
      <c r="BJ35">
        <v>2359</v>
      </c>
      <c r="BK35">
        <v>33921</v>
      </c>
      <c r="BL35">
        <v>15672</v>
      </c>
      <c r="BM35">
        <v>3042</v>
      </c>
      <c r="BO35">
        <v>84754.788</v>
      </c>
      <c r="BP35">
        <v>7653</v>
      </c>
      <c r="BQ35">
        <v>15873</v>
      </c>
      <c r="BR35">
        <v>42744.692999999999</v>
      </c>
      <c r="BS35">
        <v>12259.084000000001</v>
      </c>
      <c r="BT35">
        <v>11574</v>
      </c>
      <c r="BU35">
        <v>7452</v>
      </c>
      <c r="BV35">
        <v>92549</v>
      </c>
      <c r="BW35">
        <v>32204</v>
      </c>
      <c r="BX35">
        <v>7688</v>
      </c>
      <c r="BZ35">
        <v>229996.777</v>
      </c>
      <c r="CA35" t="s">
        <v>114</v>
      </c>
      <c r="CB35" t="s">
        <v>115</v>
      </c>
      <c r="CC35" s="21">
        <v>0</v>
      </c>
    </row>
    <row r="36" spans="1:81" x14ac:dyDescent="0.15">
      <c r="A36">
        <v>1</v>
      </c>
      <c r="B36">
        <v>35</v>
      </c>
      <c r="C36" t="s">
        <v>149</v>
      </c>
      <c r="D36" t="s">
        <v>96</v>
      </c>
      <c r="E36" t="s">
        <v>97</v>
      </c>
      <c r="F36">
        <v>117</v>
      </c>
      <c r="G36" t="s">
        <v>98</v>
      </c>
      <c r="H36" t="s">
        <v>99</v>
      </c>
      <c r="I36">
        <v>178</v>
      </c>
      <c r="J36" t="s">
        <v>100</v>
      </c>
      <c r="K36" t="s">
        <v>101</v>
      </c>
      <c r="L36">
        <v>318.90199999999999</v>
      </c>
      <c r="M36" t="s">
        <v>102</v>
      </c>
      <c r="N36" t="s">
        <v>103</v>
      </c>
      <c r="O36">
        <v>117.09699999999999</v>
      </c>
      <c r="P36" t="s">
        <v>104</v>
      </c>
      <c r="Q36" t="s">
        <v>105</v>
      </c>
      <c r="R36">
        <v>86</v>
      </c>
      <c r="S36" t="s">
        <v>106</v>
      </c>
      <c r="T36" t="s">
        <v>107</v>
      </c>
      <c r="U36">
        <v>89</v>
      </c>
      <c r="V36" t="s">
        <v>108</v>
      </c>
      <c r="W36" t="s">
        <v>109</v>
      </c>
      <c r="X36">
        <v>1156</v>
      </c>
      <c r="Y36" t="s">
        <v>110</v>
      </c>
      <c r="Z36" t="s">
        <v>111</v>
      </c>
      <c r="AA36">
        <v>390</v>
      </c>
      <c r="AB36" t="s">
        <v>112</v>
      </c>
      <c r="AC36" t="s">
        <v>113</v>
      </c>
      <c r="AD36">
        <v>102</v>
      </c>
      <c r="AH36">
        <v>2553.9989999999998</v>
      </c>
      <c r="AS36">
        <v>0</v>
      </c>
      <c r="AT36">
        <v>5036</v>
      </c>
      <c r="AU36">
        <v>9775</v>
      </c>
      <c r="AV36">
        <v>30000.031999999999</v>
      </c>
      <c r="AW36">
        <v>8172.9570000000003</v>
      </c>
      <c r="AX36">
        <v>7359</v>
      </c>
      <c r="AY36">
        <v>5093</v>
      </c>
      <c r="AZ36">
        <v>58628</v>
      </c>
      <c r="BA36">
        <v>16532</v>
      </c>
      <c r="BB36">
        <v>4646</v>
      </c>
      <c r="BD36">
        <v>145241.989</v>
      </c>
      <c r="BE36">
        <v>2617</v>
      </c>
      <c r="BF36">
        <v>6098</v>
      </c>
      <c r="BG36">
        <v>12744.661</v>
      </c>
      <c r="BH36">
        <v>4086.127</v>
      </c>
      <c r="BI36">
        <v>4215</v>
      </c>
      <c r="BJ36">
        <v>2359</v>
      </c>
      <c r="BK36">
        <v>33921</v>
      </c>
      <c r="BL36">
        <v>15672</v>
      </c>
      <c r="BM36">
        <v>3042</v>
      </c>
      <c r="BO36">
        <v>84754.788</v>
      </c>
      <c r="BP36">
        <v>7653</v>
      </c>
      <c r="BQ36">
        <v>15873</v>
      </c>
      <c r="BR36">
        <v>42744.692999999999</v>
      </c>
      <c r="BS36">
        <v>12259.084000000001</v>
      </c>
      <c r="BT36">
        <v>11574</v>
      </c>
      <c r="BU36">
        <v>7452</v>
      </c>
      <c r="BV36">
        <v>92549</v>
      </c>
      <c r="BW36">
        <v>32204</v>
      </c>
      <c r="BX36">
        <v>7688</v>
      </c>
      <c r="BZ36">
        <v>229996.777</v>
      </c>
      <c r="CA36" t="s">
        <v>114</v>
      </c>
      <c r="CB36" t="s">
        <v>115</v>
      </c>
      <c r="CC36" s="21">
        <v>0</v>
      </c>
    </row>
    <row r="37" spans="1:81" x14ac:dyDescent="0.15">
      <c r="A37">
        <v>1</v>
      </c>
      <c r="B37">
        <v>36</v>
      </c>
      <c r="C37" t="s">
        <v>150</v>
      </c>
      <c r="D37" t="s">
        <v>96</v>
      </c>
      <c r="E37" t="s">
        <v>97</v>
      </c>
      <c r="F37">
        <v>40</v>
      </c>
      <c r="G37" t="s">
        <v>98</v>
      </c>
      <c r="H37" t="s">
        <v>99</v>
      </c>
      <c r="I37">
        <v>190</v>
      </c>
      <c r="J37" t="s">
        <v>100</v>
      </c>
      <c r="K37" t="s">
        <v>101</v>
      </c>
      <c r="L37">
        <v>397.19799999999998</v>
      </c>
      <c r="M37" t="s">
        <v>102</v>
      </c>
      <c r="N37" t="s">
        <v>103</v>
      </c>
      <c r="O37">
        <v>123.801</v>
      </c>
      <c r="P37" t="s">
        <v>104</v>
      </c>
      <c r="Q37" t="s">
        <v>105</v>
      </c>
      <c r="R37">
        <v>91</v>
      </c>
      <c r="S37" t="s">
        <v>106</v>
      </c>
      <c r="T37" t="s">
        <v>107</v>
      </c>
      <c r="U37">
        <v>141</v>
      </c>
      <c r="V37" t="s">
        <v>108</v>
      </c>
      <c r="W37" t="s">
        <v>109</v>
      </c>
      <c r="X37">
        <v>1537</v>
      </c>
      <c r="Y37" t="s">
        <v>110</v>
      </c>
      <c r="Z37" t="s">
        <v>111</v>
      </c>
      <c r="AA37">
        <v>661</v>
      </c>
      <c r="AB37" t="s">
        <v>112</v>
      </c>
      <c r="AC37" t="s">
        <v>113</v>
      </c>
      <c r="AD37">
        <v>94</v>
      </c>
      <c r="AH37">
        <v>3274.9989999999998</v>
      </c>
      <c r="AS37">
        <v>0</v>
      </c>
      <c r="AT37">
        <v>5036</v>
      </c>
      <c r="AU37">
        <v>9775</v>
      </c>
      <c r="AV37">
        <v>30000.031999999999</v>
      </c>
      <c r="AW37">
        <v>8172.9570000000003</v>
      </c>
      <c r="AX37">
        <v>7359</v>
      </c>
      <c r="AY37">
        <v>5093</v>
      </c>
      <c r="AZ37">
        <v>58628</v>
      </c>
      <c r="BA37">
        <v>16532</v>
      </c>
      <c r="BB37">
        <v>4646</v>
      </c>
      <c r="BD37">
        <v>145241.989</v>
      </c>
      <c r="BE37">
        <v>2617</v>
      </c>
      <c r="BF37">
        <v>6098</v>
      </c>
      <c r="BG37">
        <v>12744.661</v>
      </c>
      <c r="BH37">
        <v>4086.127</v>
      </c>
      <c r="BI37">
        <v>4215</v>
      </c>
      <c r="BJ37">
        <v>2359</v>
      </c>
      <c r="BK37">
        <v>33921</v>
      </c>
      <c r="BL37">
        <v>15672</v>
      </c>
      <c r="BM37">
        <v>3042</v>
      </c>
      <c r="BO37">
        <v>84754.788</v>
      </c>
      <c r="BP37">
        <v>7653</v>
      </c>
      <c r="BQ37">
        <v>15873</v>
      </c>
      <c r="BR37">
        <v>42744.692999999999</v>
      </c>
      <c r="BS37">
        <v>12259.084000000001</v>
      </c>
      <c r="BT37">
        <v>11574</v>
      </c>
      <c r="BU37">
        <v>7452</v>
      </c>
      <c r="BV37">
        <v>92549</v>
      </c>
      <c r="BW37">
        <v>32204</v>
      </c>
      <c r="BX37">
        <v>7688</v>
      </c>
      <c r="BZ37">
        <v>229996.777</v>
      </c>
      <c r="CA37" t="s">
        <v>114</v>
      </c>
      <c r="CB37" t="s">
        <v>115</v>
      </c>
      <c r="CC37" s="21">
        <v>0</v>
      </c>
    </row>
    <row r="38" spans="1:81" x14ac:dyDescent="0.15">
      <c r="A38">
        <v>1</v>
      </c>
      <c r="B38">
        <v>37</v>
      </c>
      <c r="C38" t="s">
        <v>151</v>
      </c>
      <c r="D38" t="s">
        <v>96</v>
      </c>
      <c r="E38" t="s">
        <v>97</v>
      </c>
      <c r="F38">
        <v>59</v>
      </c>
      <c r="G38" t="s">
        <v>98</v>
      </c>
      <c r="H38" t="s">
        <v>99</v>
      </c>
      <c r="I38">
        <v>185</v>
      </c>
      <c r="J38" t="s">
        <v>100</v>
      </c>
      <c r="K38" t="s">
        <v>101</v>
      </c>
      <c r="L38">
        <v>414.05700000000002</v>
      </c>
      <c r="M38" t="s">
        <v>102</v>
      </c>
      <c r="N38" t="s">
        <v>103</v>
      </c>
      <c r="O38">
        <v>106.94199999999999</v>
      </c>
      <c r="P38" t="s">
        <v>104</v>
      </c>
      <c r="Q38" t="s">
        <v>105</v>
      </c>
      <c r="R38">
        <v>112</v>
      </c>
      <c r="S38" t="s">
        <v>106</v>
      </c>
      <c r="T38" t="s">
        <v>107</v>
      </c>
      <c r="U38">
        <v>148</v>
      </c>
      <c r="V38" t="s">
        <v>108</v>
      </c>
      <c r="W38" t="s">
        <v>109</v>
      </c>
      <c r="X38">
        <v>1442</v>
      </c>
      <c r="Y38" t="s">
        <v>110</v>
      </c>
      <c r="Z38" t="s">
        <v>111</v>
      </c>
      <c r="AA38">
        <v>604</v>
      </c>
      <c r="AB38" t="s">
        <v>112</v>
      </c>
      <c r="AC38" t="s">
        <v>113</v>
      </c>
      <c r="AD38">
        <v>85</v>
      </c>
      <c r="AH38">
        <v>3155.9989999999998</v>
      </c>
      <c r="AS38">
        <v>0</v>
      </c>
      <c r="AT38">
        <v>5036</v>
      </c>
      <c r="AU38">
        <v>9775</v>
      </c>
      <c r="AV38">
        <v>30000.031999999999</v>
      </c>
      <c r="AW38">
        <v>8172.9570000000003</v>
      </c>
      <c r="AX38">
        <v>7359</v>
      </c>
      <c r="AY38">
        <v>5093</v>
      </c>
      <c r="AZ38">
        <v>58628</v>
      </c>
      <c r="BA38">
        <v>16532</v>
      </c>
      <c r="BB38">
        <v>4646</v>
      </c>
      <c r="BD38">
        <v>145241.989</v>
      </c>
      <c r="BE38">
        <v>2617</v>
      </c>
      <c r="BF38">
        <v>6098</v>
      </c>
      <c r="BG38">
        <v>12744.661</v>
      </c>
      <c r="BH38">
        <v>4086.127</v>
      </c>
      <c r="BI38">
        <v>4215</v>
      </c>
      <c r="BJ38">
        <v>2359</v>
      </c>
      <c r="BK38">
        <v>33921</v>
      </c>
      <c r="BL38">
        <v>15672</v>
      </c>
      <c r="BM38">
        <v>3042</v>
      </c>
      <c r="BO38">
        <v>84754.788</v>
      </c>
      <c r="BP38">
        <v>7653</v>
      </c>
      <c r="BQ38">
        <v>15873</v>
      </c>
      <c r="BR38">
        <v>42744.692999999999</v>
      </c>
      <c r="BS38">
        <v>12259.084000000001</v>
      </c>
      <c r="BT38">
        <v>11574</v>
      </c>
      <c r="BU38">
        <v>7452</v>
      </c>
      <c r="BV38">
        <v>92549</v>
      </c>
      <c r="BW38">
        <v>32204</v>
      </c>
      <c r="BX38">
        <v>7688</v>
      </c>
      <c r="BZ38">
        <v>229996.777</v>
      </c>
      <c r="CA38" t="s">
        <v>114</v>
      </c>
      <c r="CB38" t="s">
        <v>115</v>
      </c>
      <c r="CC38" s="21">
        <v>0</v>
      </c>
    </row>
    <row r="39" spans="1:81" x14ac:dyDescent="0.15">
      <c r="A39">
        <v>1</v>
      </c>
      <c r="B39">
        <v>38</v>
      </c>
      <c r="C39" t="s">
        <v>152</v>
      </c>
      <c r="D39" t="s">
        <v>96</v>
      </c>
      <c r="E39" t="s">
        <v>97</v>
      </c>
      <c r="F39">
        <v>128</v>
      </c>
      <c r="G39" t="s">
        <v>98</v>
      </c>
      <c r="H39" t="s">
        <v>99</v>
      </c>
      <c r="I39">
        <v>403</v>
      </c>
      <c r="J39" t="s">
        <v>100</v>
      </c>
      <c r="K39" t="s">
        <v>101</v>
      </c>
      <c r="L39">
        <v>948.54200000000003</v>
      </c>
      <c r="M39" t="s">
        <v>102</v>
      </c>
      <c r="N39" t="s">
        <v>103</v>
      </c>
      <c r="O39">
        <v>310.45699999999999</v>
      </c>
      <c r="P39" t="s">
        <v>104</v>
      </c>
      <c r="Q39" t="s">
        <v>105</v>
      </c>
      <c r="R39">
        <v>256</v>
      </c>
      <c r="S39" t="s">
        <v>106</v>
      </c>
      <c r="T39" t="s">
        <v>107</v>
      </c>
      <c r="U39">
        <v>277</v>
      </c>
      <c r="V39" t="s">
        <v>108</v>
      </c>
      <c r="W39" t="s">
        <v>109</v>
      </c>
      <c r="X39">
        <v>2272</v>
      </c>
      <c r="Y39" t="s">
        <v>110</v>
      </c>
      <c r="Z39" t="s">
        <v>111</v>
      </c>
      <c r="AA39">
        <v>1144</v>
      </c>
      <c r="AB39" t="s">
        <v>112</v>
      </c>
      <c r="AC39" t="s">
        <v>113</v>
      </c>
      <c r="AD39">
        <v>174</v>
      </c>
      <c r="AH39">
        <v>5912.9989999999998</v>
      </c>
      <c r="AS39">
        <v>0</v>
      </c>
      <c r="AT39">
        <v>5036</v>
      </c>
      <c r="AU39">
        <v>9775</v>
      </c>
      <c r="AV39">
        <v>30000.031999999999</v>
      </c>
      <c r="AW39">
        <v>8172.9570000000003</v>
      </c>
      <c r="AX39">
        <v>7359</v>
      </c>
      <c r="AY39">
        <v>5093</v>
      </c>
      <c r="AZ39">
        <v>58628</v>
      </c>
      <c r="BA39">
        <v>16532</v>
      </c>
      <c r="BB39">
        <v>4646</v>
      </c>
      <c r="BD39">
        <v>145241.989</v>
      </c>
      <c r="BE39">
        <v>2617</v>
      </c>
      <c r="BF39">
        <v>6098</v>
      </c>
      <c r="BG39">
        <v>12744.661</v>
      </c>
      <c r="BH39">
        <v>4086.127</v>
      </c>
      <c r="BI39">
        <v>4215</v>
      </c>
      <c r="BJ39">
        <v>2359</v>
      </c>
      <c r="BK39">
        <v>33921</v>
      </c>
      <c r="BL39">
        <v>15672</v>
      </c>
      <c r="BM39">
        <v>3042</v>
      </c>
      <c r="BO39">
        <v>84754.788</v>
      </c>
      <c r="BP39">
        <v>7653</v>
      </c>
      <c r="BQ39">
        <v>15873</v>
      </c>
      <c r="BR39">
        <v>42744.692999999999</v>
      </c>
      <c r="BS39">
        <v>12259.084000000001</v>
      </c>
      <c r="BT39">
        <v>11574</v>
      </c>
      <c r="BU39">
        <v>7452</v>
      </c>
      <c r="BV39">
        <v>92549</v>
      </c>
      <c r="BW39">
        <v>32204</v>
      </c>
      <c r="BX39">
        <v>7688</v>
      </c>
      <c r="BZ39">
        <v>229996.777</v>
      </c>
      <c r="CA39" t="s">
        <v>114</v>
      </c>
      <c r="CB39" t="s">
        <v>115</v>
      </c>
      <c r="CC39" s="21">
        <v>0</v>
      </c>
    </row>
    <row r="40" spans="1:81" x14ac:dyDescent="0.15">
      <c r="A40">
        <v>1</v>
      </c>
      <c r="B40">
        <v>39</v>
      </c>
      <c r="C40" t="s">
        <v>153</v>
      </c>
      <c r="D40" t="s">
        <v>96</v>
      </c>
      <c r="E40" t="s">
        <v>97</v>
      </c>
      <c r="F40">
        <v>344</v>
      </c>
      <c r="G40" t="s">
        <v>98</v>
      </c>
      <c r="H40" t="s">
        <v>99</v>
      </c>
      <c r="I40">
        <v>956</v>
      </c>
      <c r="J40" t="s">
        <v>100</v>
      </c>
      <c r="K40" t="s">
        <v>101</v>
      </c>
      <c r="L40">
        <v>2078.6990000000001</v>
      </c>
      <c r="M40" t="s">
        <v>102</v>
      </c>
      <c r="N40" t="s">
        <v>103</v>
      </c>
      <c r="O40">
        <v>658.29700000000003</v>
      </c>
      <c r="P40" t="s">
        <v>104</v>
      </c>
      <c r="Q40" t="s">
        <v>105</v>
      </c>
      <c r="R40">
        <v>545</v>
      </c>
      <c r="S40" t="s">
        <v>106</v>
      </c>
      <c r="T40" t="s">
        <v>107</v>
      </c>
      <c r="U40">
        <v>655</v>
      </c>
      <c r="V40" t="s">
        <v>108</v>
      </c>
      <c r="W40" t="s">
        <v>109</v>
      </c>
      <c r="X40">
        <v>6407</v>
      </c>
      <c r="Y40" t="s">
        <v>110</v>
      </c>
      <c r="Z40" t="s">
        <v>111</v>
      </c>
      <c r="AA40">
        <v>2799</v>
      </c>
      <c r="AB40" t="s">
        <v>112</v>
      </c>
      <c r="AC40" t="s">
        <v>113</v>
      </c>
      <c r="AD40">
        <v>455</v>
      </c>
      <c r="AH40">
        <v>14897.995999999999</v>
      </c>
      <c r="AS40">
        <v>0</v>
      </c>
      <c r="AT40">
        <v>5036</v>
      </c>
      <c r="AU40">
        <v>9775</v>
      </c>
      <c r="AV40">
        <v>30000.031999999999</v>
      </c>
      <c r="AW40">
        <v>8172.9570000000003</v>
      </c>
      <c r="AX40">
        <v>7359</v>
      </c>
      <c r="AY40">
        <v>5093</v>
      </c>
      <c r="AZ40">
        <v>58628</v>
      </c>
      <c r="BA40">
        <v>16532</v>
      </c>
      <c r="BB40">
        <v>4646</v>
      </c>
      <c r="BD40">
        <v>145241.989</v>
      </c>
      <c r="BE40">
        <v>2617</v>
      </c>
      <c r="BF40">
        <v>6098</v>
      </c>
      <c r="BG40">
        <v>12744.661</v>
      </c>
      <c r="BH40">
        <v>4086.127</v>
      </c>
      <c r="BI40">
        <v>4215</v>
      </c>
      <c r="BJ40">
        <v>2359</v>
      </c>
      <c r="BK40">
        <v>33921</v>
      </c>
      <c r="BL40">
        <v>15672</v>
      </c>
      <c r="BM40">
        <v>3042</v>
      </c>
      <c r="BO40">
        <v>84754.788</v>
      </c>
      <c r="BP40">
        <v>7653</v>
      </c>
      <c r="BQ40">
        <v>15873</v>
      </c>
      <c r="BR40">
        <v>42744.692999999999</v>
      </c>
      <c r="BS40">
        <v>12259.084000000001</v>
      </c>
      <c r="BT40">
        <v>11574</v>
      </c>
      <c r="BU40">
        <v>7452</v>
      </c>
      <c r="BV40">
        <v>92549</v>
      </c>
      <c r="BW40">
        <v>32204</v>
      </c>
      <c r="BX40">
        <v>7688</v>
      </c>
      <c r="BZ40">
        <v>229996.777</v>
      </c>
      <c r="CA40" t="s">
        <v>114</v>
      </c>
      <c r="CB40" t="s">
        <v>115</v>
      </c>
      <c r="CC40" s="21">
        <v>0</v>
      </c>
    </row>
    <row r="41" spans="1:81" x14ac:dyDescent="0.15">
      <c r="A41">
        <v>1</v>
      </c>
      <c r="B41">
        <v>40</v>
      </c>
      <c r="C41" t="s">
        <v>154</v>
      </c>
      <c r="D41" t="s">
        <v>96</v>
      </c>
      <c r="E41" t="s">
        <v>97</v>
      </c>
      <c r="F41">
        <v>77</v>
      </c>
      <c r="G41" t="s">
        <v>98</v>
      </c>
      <c r="H41" t="s">
        <v>99</v>
      </c>
      <c r="I41">
        <v>297</v>
      </c>
      <c r="J41" t="s">
        <v>100</v>
      </c>
      <c r="K41" t="s">
        <v>101</v>
      </c>
      <c r="L41">
        <v>507.40300000000002</v>
      </c>
      <c r="M41" t="s">
        <v>102</v>
      </c>
      <c r="N41" t="s">
        <v>103</v>
      </c>
      <c r="O41">
        <v>181.596</v>
      </c>
      <c r="P41" t="s">
        <v>104</v>
      </c>
      <c r="Q41" t="s">
        <v>105</v>
      </c>
      <c r="R41">
        <v>157</v>
      </c>
      <c r="S41" t="s">
        <v>106</v>
      </c>
      <c r="T41" t="s">
        <v>107</v>
      </c>
      <c r="U41">
        <v>218</v>
      </c>
      <c r="V41" t="s">
        <v>108</v>
      </c>
      <c r="W41" t="s">
        <v>109</v>
      </c>
      <c r="X41">
        <v>1650</v>
      </c>
      <c r="Y41" t="s">
        <v>110</v>
      </c>
      <c r="Z41" t="s">
        <v>111</v>
      </c>
      <c r="AA41">
        <v>455</v>
      </c>
      <c r="AB41" t="s">
        <v>112</v>
      </c>
      <c r="AC41" t="s">
        <v>113</v>
      </c>
      <c r="AD41">
        <v>132</v>
      </c>
      <c r="AH41">
        <v>3674.9989999999998</v>
      </c>
      <c r="AS41">
        <v>0</v>
      </c>
      <c r="AT41">
        <v>5036</v>
      </c>
      <c r="AU41">
        <v>9775</v>
      </c>
      <c r="AV41">
        <v>30000.031999999999</v>
      </c>
      <c r="AW41">
        <v>8172.9570000000003</v>
      </c>
      <c r="AX41">
        <v>7359</v>
      </c>
      <c r="AY41">
        <v>5093</v>
      </c>
      <c r="AZ41">
        <v>58628</v>
      </c>
      <c r="BA41">
        <v>16532</v>
      </c>
      <c r="BB41">
        <v>4646</v>
      </c>
      <c r="BD41">
        <v>145241.989</v>
      </c>
      <c r="BE41">
        <v>2617</v>
      </c>
      <c r="BF41">
        <v>6098</v>
      </c>
      <c r="BG41">
        <v>12744.661</v>
      </c>
      <c r="BH41">
        <v>4086.127</v>
      </c>
      <c r="BI41">
        <v>4215</v>
      </c>
      <c r="BJ41">
        <v>2359</v>
      </c>
      <c r="BK41">
        <v>33921</v>
      </c>
      <c r="BL41">
        <v>15672</v>
      </c>
      <c r="BM41">
        <v>3042</v>
      </c>
      <c r="BO41">
        <v>84754.788</v>
      </c>
      <c r="BP41">
        <v>7653</v>
      </c>
      <c r="BQ41">
        <v>15873</v>
      </c>
      <c r="BR41">
        <v>42744.692999999999</v>
      </c>
      <c r="BS41">
        <v>12259.084000000001</v>
      </c>
      <c r="BT41">
        <v>11574</v>
      </c>
      <c r="BU41">
        <v>7452</v>
      </c>
      <c r="BV41">
        <v>92549</v>
      </c>
      <c r="BW41">
        <v>32204</v>
      </c>
      <c r="BX41">
        <v>7688</v>
      </c>
      <c r="BZ41">
        <v>229996.777</v>
      </c>
      <c r="CA41" t="s">
        <v>114</v>
      </c>
      <c r="CB41" t="s">
        <v>115</v>
      </c>
      <c r="CC41" s="21">
        <v>0</v>
      </c>
    </row>
    <row r="42" spans="1:81" x14ac:dyDescent="0.15">
      <c r="A42">
        <v>1</v>
      </c>
      <c r="B42">
        <v>41</v>
      </c>
      <c r="C42" t="s">
        <v>155</v>
      </c>
      <c r="D42" t="s">
        <v>96</v>
      </c>
      <c r="E42" t="s">
        <v>97</v>
      </c>
      <c r="F42">
        <v>57</v>
      </c>
      <c r="G42" t="s">
        <v>98</v>
      </c>
      <c r="H42" t="s">
        <v>99</v>
      </c>
      <c r="I42">
        <v>210</v>
      </c>
      <c r="J42" t="s">
        <v>100</v>
      </c>
      <c r="K42" t="s">
        <v>101</v>
      </c>
      <c r="L42">
        <v>432.84100000000001</v>
      </c>
      <c r="M42" t="s">
        <v>102</v>
      </c>
      <c r="N42" t="s">
        <v>103</v>
      </c>
      <c r="O42">
        <v>163.15799999999999</v>
      </c>
      <c r="P42" t="s">
        <v>104</v>
      </c>
      <c r="Q42" t="s">
        <v>105</v>
      </c>
      <c r="R42">
        <v>116</v>
      </c>
      <c r="S42" t="s">
        <v>106</v>
      </c>
      <c r="T42" t="s">
        <v>107</v>
      </c>
      <c r="U42">
        <v>165</v>
      </c>
      <c r="V42" t="s">
        <v>108</v>
      </c>
      <c r="W42" t="s">
        <v>109</v>
      </c>
      <c r="X42">
        <v>1141</v>
      </c>
      <c r="Y42" t="s">
        <v>110</v>
      </c>
      <c r="Z42" t="s">
        <v>111</v>
      </c>
      <c r="AA42">
        <v>270</v>
      </c>
      <c r="AB42" t="s">
        <v>112</v>
      </c>
      <c r="AC42" t="s">
        <v>113</v>
      </c>
      <c r="AD42">
        <v>102</v>
      </c>
      <c r="AH42">
        <v>2656.9989999999998</v>
      </c>
      <c r="AS42">
        <v>0</v>
      </c>
      <c r="AT42">
        <v>5036</v>
      </c>
      <c r="AU42">
        <v>9775</v>
      </c>
      <c r="AV42">
        <v>30000.031999999999</v>
      </c>
      <c r="AW42">
        <v>8172.9570000000003</v>
      </c>
      <c r="AX42">
        <v>7359</v>
      </c>
      <c r="AY42">
        <v>5093</v>
      </c>
      <c r="AZ42">
        <v>58628</v>
      </c>
      <c r="BA42">
        <v>16532</v>
      </c>
      <c r="BB42">
        <v>4646</v>
      </c>
      <c r="BD42">
        <v>145241.989</v>
      </c>
      <c r="BE42">
        <v>2617</v>
      </c>
      <c r="BF42">
        <v>6098</v>
      </c>
      <c r="BG42">
        <v>12744.661</v>
      </c>
      <c r="BH42">
        <v>4086.127</v>
      </c>
      <c r="BI42">
        <v>4215</v>
      </c>
      <c r="BJ42">
        <v>2359</v>
      </c>
      <c r="BK42">
        <v>33921</v>
      </c>
      <c r="BL42">
        <v>15672</v>
      </c>
      <c r="BM42">
        <v>3042</v>
      </c>
      <c r="BO42">
        <v>84754.788</v>
      </c>
      <c r="BP42">
        <v>7653</v>
      </c>
      <c r="BQ42">
        <v>15873</v>
      </c>
      <c r="BR42">
        <v>42744.692999999999</v>
      </c>
      <c r="BS42">
        <v>12259.084000000001</v>
      </c>
      <c r="BT42">
        <v>11574</v>
      </c>
      <c r="BU42">
        <v>7452</v>
      </c>
      <c r="BV42">
        <v>92549</v>
      </c>
      <c r="BW42">
        <v>32204</v>
      </c>
      <c r="BX42">
        <v>7688</v>
      </c>
      <c r="BZ42">
        <v>229996.777</v>
      </c>
      <c r="CA42" t="s">
        <v>114</v>
      </c>
      <c r="CB42" t="s">
        <v>115</v>
      </c>
      <c r="CC42" s="21">
        <v>0</v>
      </c>
    </row>
    <row r="43" spans="1:81" x14ac:dyDescent="0.15">
      <c r="A43">
        <v>1</v>
      </c>
      <c r="B43">
        <v>42</v>
      </c>
      <c r="C43" t="s">
        <v>156</v>
      </c>
      <c r="D43" t="s">
        <v>96</v>
      </c>
      <c r="E43" t="s">
        <v>97</v>
      </c>
      <c r="F43">
        <v>262</v>
      </c>
      <c r="G43" t="s">
        <v>98</v>
      </c>
      <c r="H43" t="s">
        <v>99</v>
      </c>
      <c r="I43">
        <v>584</v>
      </c>
      <c r="J43" t="s">
        <v>100</v>
      </c>
      <c r="K43" t="s">
        <v>101</v>
      </c>
      <c r="L43">
        <v>769.53700000000003</v>
      </c>
      <c r="M43" t="s">
        <v>102</v>
      </c>
      <c r="N43" t="s">
        <v>103</v>
      </c>
      <c r="O43">
        <v>314.46199999999999</v>
      </c>
      <c r="P43" t="s">
        <v>104</v>
      </c>
      <c r="Q43" t="s">
        <v>105</v>
      </c>
      <c r="R43">
        <v>319</v>
      </c>
      <c r="S43" t="s">
        <v>106</v>
      </c>
      <c r="T43" t="s">
        <v>107</v>
      </c>
      <c r="U43">
        <v>341</v>
      </c>
      <c r="V43" t="s">
        <v>108</v>
      </c>
      <c r="W43" t="s">
        <v>109</v>
      </c>
      <c r="X43">
        <v>2074</v>
      </c>
      <c r="Y43" t="s">
        <v>110</v>
      </c>
      <c r="Z43" t="s">
        <v>111</v>
      </c>
      <c r="AA43">
        <v>927</v>
      </c>
      <c r="AB43" t="s">
        <v>112</v>
      </c>
      <c r="AC43" t="s">
        <v>113</v>
      </c>
      <c r="AD43">
        <v>255</v>
      </c>
      <c r="AH43">
        <v>5845.9989999999998</v>
      </c>
      <c r="AS43">
        <v>0</v>
      </c>
      <c r="AT43">
        <v>5036</v>
      </c>
      <c r="AU43">
        <v>9775</v>
      </c>
      <c r="AV43">
        <v>30000.031999999999</v>
      </c>
      <c r="AW43">
        <v>8172.9570000000003</v>
      </c>
      <c r="AX43">
        <v>7359</v>
      </c>
      <c r="AY43">
        <v>5093</v>
      </c>
      <c r="AZ43">
        <v>58628</v>
      </c>
      <c r="BA43">
        <v>16532</v>
      </c>
      <c r="BB43">
        <v>4646</v>
      </c>
      <c r="BD43">
        <v>145241.989</v>
      </c>
      <c r="BE43">
        <v>2617</v>
      </c>
      <c r="BF43">
        <v>6098</v>
      </c>
      <c r="BG43">
        <v>12744.661</v>
      </c>
      <c r="BH43">
        <v>4086.127</v>
      </c>
      <c r="BI43">
        <v>4215</v>
      </c>
      <c r="BJ43">
        <v>2359</v>
      </c>
      <c r="BK43">
        <v>33921</v>
      </c>
      <c r="BL43">
        <v>15672</v>
      </c>
      <c r="BM43">
        <v>3042</v>
      </c>
      <c r="BO43">
        <v>84754.788</v>
      </c>
      <c r="BP43">
        <v>7653</v>
      </c>
      <c r="BQ43">
        <v>15873</v>
      </c>
      <c r="BR43">
        <v>42744.692999999999</v>
      </c>
      <c r="BS43">
        <v>12259.084000000001</v>
      </c>
      <c r="BT43">
        <v>11574</v>
      </c>
      <c r="BU43">
        <v>7452</v>
      </c>
      <c r="BV43">
        <v>92549</v>
      </c>
      <c r="BW43">
        <v>32204</v>
      </c>
      <c r="BX43">
        <v>7688</v>
      </c>
      <c r="BZ43">
        <v>229996.777</v>
      </c>
      <c r="CA43" t="s">
        <v>114</v>
      </c>
      <c r="CB43" t="s">
        <v>115</v>
      </c>
      <c r="CC43" s="21">
        <v>0</v>
      </c>
    </row>
    <row r="44" spans="1:81" x14ac:dyDescent="0.15">
      <c r="A44">
        <v>1</v>
      </c>
      <c r="B44">
        <v>43</v>
      </c>
      <c r="C44" t="s">
        <v>157</v>
      </c>
      <c r="D44" t="s">
        <v>96</v>
      </c>
      <c r="E44" t="s">
        <v>97</v>
      </c>
      <c r="F44">
        <v>396</v>
      </c>
      <c r="G44" t="s">
        <v>98</v>
      </c>
      <c r="H44" t="s">
        <v>99</v>
      </c>
      <c r="I44">
        <v>1091</v>
      </c>
      <c r="J44" t="s">
        <v>100</v>
      </c>
      <c r="K44" t="s">
        <v>101</v>
      </c>
      <c r="L44">
        <v>1709.7809999999999</v>
      </c>
      <c r="M44" t="s">
        <v>102</v>
      </c>
      <c r="N44" t="s">
        <v>103</v>
      </c>
      <c r="O44">
        <v>659.21600000000001</v>
      </c>
      <c r="P44" t="s">
        <v>104</v>
      </c>
      <c r="Q44" t="s">
        <v>105</v>
      </c>
      <c r="R44">
        <v>592</v>
      </c>
      <c r="S44" t="s">
        <v>106</v>
      </c>
      <c r="T44" t="s">
        <v>107</v>
      </c>
      <c r="U44">
        <v>724</v>
      </c>
      <c r="V44" t="s">
        <v>108</v>
      </c>
      <c r="W44" t="s">
        <v>109</v>
      </c>
      <c r="X44">
        <v>4865</v>
      </c>
      <c r="Y44" t="s">
        <v>110</v>
      </c>
      <c r="Z44" t="s">
        <v>111</v>
      </c>
      <c r="AA44">
        <v>1652</v>
      </c>
      <c r="AB44" t="s">
        <v>112</v>
      </c>
      <c r="AC44" t="s">
        <v>113</v>
      </c>
      <c r="AD44">
        <v>489</v>
      </c>
      <c r="AH44">
        <v>12177.996999999999</v>
      </c>
      <c r="AS44">
        <v>0</v>
      </c>
      <c r="AT44">
        <v>5036</v>
      </c>
      <c r="AU44">
        <v>9775</v>
      </c>
      <c r="AV44">
        <v>30000.031999999999</v>
      </c>
      <c r="AW44">
        <v>8172.9570000000003</v>
      </c>
      <c r="AX44">
        <v>7359</v>
      </c>
      <c r="AY44">
        <v>5093</v>
      </c>
      <c r="AZ44">
        <v>58628</v>
      </c>
      <c r="BA44">
        <v>16532</v>
      </c>
      <c r="BB44">
        <v>4646</v>
      </c>
      <c r="BD44">
        <v>145241.989</v>
      </c>
      <c r="BE44">
        <v>2617</v>
      </c>
      <c r="BF44">
        <v>6098</v>
      </c>
      <c r="BG44">
        <v>12744.661</v>
      </c>
      <c r="BH44">
        <v>4086.127</v>
      </c>
      <c r="BI44">
        <v>4215</v>
      </c>
      <c r="BJ44">
        <v>2359</v>
      </c>
      <c r="BK44">
        <v>33921</v>
      </c>
      <c r="BL44">
        <v>15672</v>
      </c>
      <c r="BM44">
        <v>3042</v>
      </c>
      <c r="BO44">
        <v>84754.788</v>
      </c>
      <c r="BP44">
        <v>7653</v>
      </c>
      <c r="BQ44">
        <v>15873</v>
      </c>
      <c r="BR44">
        <v>42744.692999999999</v>
      </c>
      <c r="BS44">
        <v>12259.084000000001</v>
      </c>
      <c r="BT44">
        <v>11574</v>
      </c>
      <c r="BU44">
        <v>7452</v>
      </c>
      <c r="BV44">
        <v>92549</v>
      </c>
      <c r="BW44">
        <v>32204</v>
      </c>
      <c r="BX44">
        <v>7688</v>
      </c>
      <c r="BZ44">
        <v>229996.777</v>
      </c>
      <c r="CA44" t="s">
        <v>114</v>
      </c>
      <c r="CB44" t="s">
        <v>115</v>
      </c>
      <c r="CC44" s="21">
        <v>0</v>
      </c>
    </row>
    <row r="45" spans="1:81" x14ac:dyDescent="0.15">
      <c r="A45">
        <v>2</v>
      </c>
      <c r="B45">
        <v>1</v>
      </c>
      <c r="C45" t="s">
        <v>158</v>
      </c>
      <c r="D45" t="s">
        <v>96</v>
      </c>
      <c r="E45" t="s">
        <v>97</v>
      </c>
      <c r="F45">
        <v>50</v>
      </c>
      <c r="G45" t="s">
        <v>98</v>
      </c>
      <c r="H45" t="s">
        <v>99</v>
      </c>
      <c r="I45">
        <v>70</v>
      </c>
      <c r="J45" t="s">
        <v>100</v>
      </c>
      <c r="K45" t="s">
        <v>101</v>
      </c>
      <c r="L45">
        <v>98.233999999999995</v>
      </c>
      <c r="M45" t="s">
        <v>102</v>
      </c>
      <c r="N45" t="s">
        <v>103</v>
      </c>
      <c r="O45">
        <v>44.765000000000001</v>
      </c>
      <c r="P45" t="s">
        <v>104</v>
      </c>
      <c r="Q45" t="s">
        <v>105</v>
      </c>
      <c r="R45">
        <v>49</v>
      </c>
      <c r="S45" t="s">
        <v>106</v>
      </c>
      <c r="T45" t="s">
        <v>107</v>
      </c>
      <c r="U45">
        <v>8</v>
      </c>
      <c r="V45" t="s">
        <v>108</v>
      </c>
      <c r="W45" t="s">
        <v>109</v>
      </c>
      <c r="X45">
        <v>259</v>
      </c>
      <c r="Y45" t="s">
        <v>110</v>
      </c>
      <c r="Z45" t="s">
        <v>111</v>
      </c>
      <c r="AA45">
        <v>269</v>
      </c>
      <c r="AB45" t="s">
        <v>112</v>
      </c>
      <c r="AC45" t="s">
        <v>113</v>
      </c>
      <c r="AD45">
        <v>22</v>
      </c>
      <c r="AH45">
        <v>869.99900000000002</v>
      </c>
      <c r="AS45">
        <v>0</v>
      </c>
      <c r="AT45">
        <v>5036</v>
      </c>
      <c r="AU45">
        <v>9775</v>
      </c>
      <c r="AV45">
        <v>30000.031999999999</v>
      </c>
      <c r="AW45">
        <v>8172.9570000000003</v>
      </c>
      <c r="AX45">
        <v>7359</v>
      </c>
      <c r="AY45">
        <v>5093</v>
      </c>
      <c r="AZ45">
        <v>58628</v>
      </c>
      <c r="BA45">
        <v>16532</v>
      </c>
      <c r="BB45">
        <v>4646</v>
      </c>
      <c r="BD45">
        <v>145241.989</v>
      </c>
      <c r="BE45">
        <v>2617</v>
      </c>
      <c r="BF45">
        <v>6098</v>
      </c>
      <c r="BG45">
        <v>12744.661</v>
      </c>
      <c r="BH45">
        <v>4086.127</v>
      </c>
      <c r="BI45">
        <v>4215</v>
      </c>
      <c r="BJ45">
        <v>2359</v>
      </c>
      <c r="BK45">
        <v>33921</v>
      </c>
      <c r="BL45">
        <v>15672</v>
      </c>
      <c r="BM45">
        <v>3042</v>
      </c>
      <c r="BO45">
        <v>84754.788</v>
      </c>
      <c r="BP45">
        <v>7653</v>
      </c>
      <c r="BQ45">
        <v>15873</v>
      </c>
      <c r="BR45">
        <v>42744.692999999999</v>
      </c>
      <c r="BS45">
        <v>12259.084000000001</v>
      </c>
      <c r="BT45">
        <v>11574</v>
      </c>
      <c r="BU45">
        <v>7452</v>
      </c>
      <c r="BV45">
        <v>92549</v>
      </c>
      <c r="BW45">
        <v>32204</v>
      </c>
      <c r="BX45">
        <v>7688</v>
      </c>
      <c r="BZ45">
        <v>229996.777</v>
      </c>
      <c r="CA45" t="s">
        <v>114</v>
      </c>
      <c r="CB45" t="s">
        <v>115</v>
      </c>
      <c r="CC45" s="21">
        <v>0</v>
      </c>
    </row>
    <row r="46" spans="1:81" x14ac:dyDescent="0.15">
      <c r="A46">
        <v>2</v>
      </c>
      <c r="B46">
        <v>2</v>
      </c>
      <c r="C46" t="s">
        <v>159</v>
      </c>
      <c r="D46" t="s">
        <v>96</v>
      </c>
      <c r="E46" t="s">
        <v>97</v>
      </c>
      <c r="F46">
        <v>33</v>
      </c>
      <c r="G46" t="s">
        <v>98</v>
      </c>
      <c r="H46" t="s">
        <v>99</v>
      </c>
      <c r="I46">
        <v>70</v>
      </c>
      <c r="J46" t="s">
        <v>100</v>
      </c>
      <c r="K46" t="s">
        <v>101</v>
      </c>
      <c r="L46">
        <v>91.87</v>
      </c>
      <c r="M46" t="s">
        <v>102</v>
      </c>
      <c r="N46" t="s">
        <v>103</v>
      </c>
      <c r="O46">
        <v>32.94</v>
      </c>
      <c r="P46" t="s">
        <v>104</v>
      </c>
      <c r="Q46" t="s">
        <v>105</v>
      </c>
      <c r="R46">
        <v>63</v>
      </c>
      <c r="S46" t="s">
        <v>106</v>
      </c>
      <c r="T46" t="s">
        <v>107</v>
      </c>
      <c r="U46">
        <v>9</v>
      </c>
      <c r="V46" t="s">
        <v>108</v>
      </c>
      <c r="W46" t="s">
        <v>109</v>
      </c>
      <c r="X46">
        <v>449</v>
      </c>
      <c r="Y46" t="s">
        <v>110</v>
      </c>
      <c r="Z46" t="s">
        <v>111</v>
      </c>
      <c r="AA46">
        <v>334</v>
      </c>
      <c r="AB46" t="s">
        <v>112</v>
      </c>
      <c r="AC46" t="s">
        <v>113</v>
      </c>
      <c r="AD46">
        <v>28</v>
      </c>
      <c r="AH46">
        <v>1110.81</v>
      </c>
      <c r="AS46">
        <v>0</v>
      </c>
      <c r="AT46">
        <v>5036</v>
      </c>
      <c r="AU46">
        <v>9775</v>
      </c>
      <c r="AV46">
        <v>30000.031999999999</v>
      </c>
      <c r="AW46">
        <v>8172.9570000000003</v>
      </c>
      <c r="AX46">
        <v>7359</v>
      </c>
      <c r="AY46">
        <v>5093</v>
      </c>
      <c r="AZ46">
        <v>58628</v>
      </c>
      <c r="BA46">
        <v>16532</v>
      </c>
      <c r="BB46">
        <v>4646</v>
      </c>
      <c r="BD46">
        <v>145241.989</v>
      </c>
      <c r="BE46">
        <v>2617</v>
      </c>
      <c r="BF46">
        <v>6098</v>
      </c>
      <c r="BG46">
        <v>12744.661</v>
      </c>
      <c r="BH46">
        <v>4086.127</v>
      </c>
      <c r="BI46">
        <v>4215</v>
      </c>
      <c r="BJ46">
        <v>2359</v>
      </c>
      <c r="BK46">
        <v>33921</v>
      </c>
      <c r="BL46">
        <v>15672</v>
      </c>
      <c r="BM46">
        <v>3042</v>
      </c>
      <c r="BO46">
        <v>84754.788</v>
      </c>
      <c r="BP46">
        <v>7653</v>
      </c>
      <c r="BQ46">
        <v>15873</v>
      </c>
      <c r="BR46">
        <v>42744.692999999999</v>
      </c>
      <c r="BS46">
        <v>12259.084000000001</v>
      </c>
      <c r="BT46">
        <v>11574</v>
      </c>
      <c r="BU46">
        <v>7452</v>
      </c>
      <c r="BV46">
        <v>92549</v>
      </c>
      <c r="BW46">
        <v>32204</v>
      </c>
      <c r="BX46">
        <v>7688</v>
      </c>
      <c r="BZ46">
        <v>229996.777</v>
      </c>
      <c r="CA46" t="s">
        <v>114</v>
      </c>
      <c r="CB46" t="s">
        <v>115</v>
      </c>
      <c r="CC46" s="21">
        <v>0</v>
      </c>
    </row>
    <row r="47" spans="1:81" x14ac:dyDescent="0.15">
      <c r="A47">
        <v>2</v>
      </c>
      <c r="B47">
        <v>3</v>
      </c>
      <c r="C47" t="s">
        <v>160</v>
      </c>
      <c r="D47" t="s">
        <v>96</v>
      </c>
      <c r="E47" t="s">
        <v>97</v>
      </c>
      <c r="F47">
        <v>243</v>
      </c>
      <c r="G47" t="s">
        <v>98</v>
      </c>
      <c r="H47" t="s">
        <v>99</v>
      </c>
      <c r="I47">
        <v>334</v>
      </c>
      <c r="J47" t="s">
        <v>100</v>
      </c>
      <c r="K47" t="s">
        <v>101</v>
      </c>
      <c r="L47">
        <v>444.47399999999999</v>
      </c>
      <c r="M47" t="s">
        <v>102</v>
      </c>
      <c r="N47" t="s">
        <v>103</v>
      </c>
      <c r="O47">
        <v>174.52500000000001</v>
      </c>
      <c r="P47" t="s">
        <v>104</v>
      </c>
      <c r="Q47" t="s">
        <v>105</v>
      </c>
      <c r="R47">
        <v>312</v>
      </c>
      <c r="S47" t="s">
        <v>106</v>
      </c>
      <c r="T47" t="s">
        <v>107</v>
      </c>
      <c r="U47">
        <v>56</v>
      </c>
      <c r="V47" t="s">
        <v>108</v>
      </c>
      <c r="W47" t="s">
        <v>109</v>
      </c>
      <c r="X47">
        <v>1440</v>
      </c>
      <c r="Y47" t="s">
        <v>110</v>
      </c>
      <c r="Z47" t="s">
        <v>111</v>
      </c>
      <c r="AA47">
        <v>1232</v>
      </c>
      <c r="AB47" t="s">
        <v>112</v>
      </c>
      <c r="AC47" t="s">
        <v>113</v>
      </c>
      <c r="AD47">
        <v>164</v>
      </c>
      <c r="AH47">
        <v>4399.9989999999998</v>
      </c>
      <c r="AS47">
        <v>0</v>
      </c>
      <c r="AT47">
        <v>5036</v>
      </c>
      <c r="AU47">
        <v>9775</v>
      </c>
      <c r="AV47">
        <v>30000.031999999999</v>
      </c>
      <c r="AW47">
        <v>8172.9570000000003</v>
      </c>
      <c r="AX47">
        <v>7359</v>
      </c>
      <c r="AY47">
        <v>5093</v>
      </c>
      <c r="AZ47">
        <v>58628</v>
      </c>
      <c r="BA47">
        <v>16532</v>
      </c>
      <c r="BB47">
        <v>4646</v>
      </c>
      <c r="BD47">
        <v>145241.989</v>
      </c>
      <c r="BE47">
        <v>2617</v>
      </c>
      <c r="BF47">
        <v>6098</v>
      </c>
      <c r="BG47">
        <v>12744.661</v>
      </c>
      <c r="BH47">
        <v>4086.127</v>
      </c>
      <c r="BI47">
        <v>4215</v>
      </c>
      <c r="BJ47">
        <v>2359</v>
      </c>
      <c r="BK47">
        <v>33921</v>
      </c>
      <c r="BL47">
        <v>15672</v>
      </c>
      <c r="BM47">
        <v>3042</v>
      </c>
      <c r="BO47">
        <v>84754.788</v>
      </c>
      <c r="BP47">
        <v>7653</v>
      </c>
      <c r="BQ47">
        <v>15873</v>
      </c>
      <c r="BR47">
        <v>42744.692999999999</v>
      </c>
      <c r="BS47">
        <v>12259.084000000001</v>
      </c>
      <c r="BT47">
        <v>11574</v>
      </c>
      <c r="BU47">
        <v>7452</v>
      </c>
      <c r="BV47">
        <v>92549</v>
      </c>
      <c r="BW47">
        <v>32204</v>
      </c>
      <c r="BX47">
        <v>7688</v>
      </c>
      <c r="BZ47">
        <v>229996.777</v>
      </c>
      <c r="CA47" t="s">
        <v>114</v>
      </c>
      <c r="CB47" t="s">
        <v>115</v>
      </c>
      <c r="CC47" s="21">
        <v>0</v>
      </c>
    </row>
    <row r="48" spans="1:81" x14ac:dyDescent="0.15">
      <c r="A48">
        <v>2</v>
      </c>
      <c r="B48">
        <v>4</v>
      </c>
      <c r="C48" t="s">
        <v>161</v>
      </c>
      <c r="D48" t="s">
        <v>96</v>
      </c>
      <c r="E48" t="s">
        <v>97</v>
      </c>
      <c r="F48">
        <v>121</v>
      </c>
      <c r="G48" t="s">
        <v>98</v>
      </c>
      <c r="H48" t="s">
        <v>99</v>
      </c>
      <c r="I48">
        <v>268</v>
      </c>
      <c r="J48" t="s">
        <v>100</v>
      </c>
      <c r="K48" t="s">
        <v>101</v>
      </c>
      <c r="L48">
        <v>426.08300000000003</v>
      </c>
      <c r="M48" t="s">
        <v>102</v>
      </c>
      <c r="N48" t="s">
        <v>103</v>
      </c>
      <c r="O48">
        <v>155.916</v>
      </c>
      <c r="P48" t="s">
        <v>104</v>
      </c>
      <c r="Q48" t="s">
        <v>105</v>
      </c>
      <c r="R48">
        <v>252</v>
      </c>
      <c r="S48" t="s">
        <v>106</v>
      </c>
      <c r="T48" t="s">
        <v>107</v>
      </c>
      <c r="U48">
        <v>47</v>
      </c>
      <c r="V48" t="s">
        <v>108</v>
      </c>
      <c r="W48" t="s">
        <v>109</v>
      </c>
      <c r="X48">
        <v>899</v>
      </c>
      <c r="Y48" t="s">
        <v>110</v>
      </c>
      <c r="Z48" t="s">
        <v>111</v>
      </c>
      <c r="AA48">
        <v>790</v>
      </c>
      <c r="AB48" t="s">
        <v>112</v>
      </c>
      <c r="AC48" t="s">
        <v>113</v>
      </c>
      <c r="AD48">
        <v>141</v>
      </c>
      <c r="AH48">
        <v>3099.9989999999998</v>
      </c>
      <c r="AS48">
        <v>0</v>
      </c>
      <c r="AT48">
        <v>5036</v>
      </c>
      <c r="AU48">
        <v>9775</v>
      </c>
      <c r="AV48">
        <v>30000.031999999999</v>
      </c>
      <c r="AW48">
        <v>8172.9570000000003</v>
      </c>
      <c r="AX48">
        <v>7359</v>
      </c>
      <c r="AY48">
        <v>5093</v>
      </c>
      <c r="AZ48">
        <v>58628</v>
      </c>
      <c r="BA48">
        <v>16532</v>
      </c>
      <c r="BB48">
        <v>4646</v>
      </c>
      <c r="BD48">
        <v>145241.989</v>
      </c>
      <c r="BE48">
        <v>2617</v>
      </c>
      <c r="BF48">
        <v>6098</v>
      </c>
      <c r="BG48">
        <v>12744.661</v>
      </c>
      <c r="BH48">
        <v>4086.127</v>
      </c>
      <c r="BI48">
        <v>4215</v>
      </c>
      <c r="BJ48">
        <v>2359</v>
      </c>
      <c r="BK48">
        <v>33921</v>
      </c>
      <c r="BL48">
        <v>15672</v>
      </c>
      <c r="BM48">
        <v>3042</v>
      </c>
      <c r="BO48">
        <v>84754.788</v>
      </c>
      <c r="BP48">
        <v>7653</v>
      </c>
      <c r="BQ48">
        <v>15873</v>
      </c>
      <c r="BR48">
        <v>42744.692999999999</v>
      </c>
      <c r="BS48">
        <v>12259.084000000001</v>
      </c>
      <c r="BT48">
        <v>11574</v>
      </c>
      <c r="BU48">
        <v>7452</v>
      </c>
      <c r="BV48">
        <v>92549</v>
      </c>
      <c r="BW48">
        <v>32204</v>
      </c>
      <c r="BX48">
        <v>7688</v>
      </c>
      <c r="BZ48">
        <v>229996.777</v>
      </c>
      <c r="CA48" t="s">
        <v>114</v>
      </c>
      <c r="CB48" t="s">
        <v>115</v>
      </c>
      <c r="CC48" s="21">
        <v>0</v>
      </c>
    </row>
    <row r="49" spans="1:81" x14ac:dyDescent="0.15">
      <c r="A49">
        <v>2</v>
      </c>
      <c r="B49">
        <v>5</v>
      </c>
      <c r="C49" t="s">
        <v>162</v>
      </c>
      <c r="D49" t="s">
        <v>96</v>
      </c>
      <c r="E49" t="s">
        <v>97</v>
      </c>
      <c r="F49">
        <v>112</v>
      </c>
      <c r="G49" t="s">
        <v>98</v>
      </c>
      <c r="H49" t="s">
        <v>99</v>
      </c>
      <c r="I49">
        <v>156</v>
      </c>
      <c r="J49" t="s">
        <v>100</v>
      </c>
      <c r="K49" t="s">
        <v>101</v>
      </c>
      <c r="L49">
        <v>413.83300000000003</v>
      </c>
      <c r="M49" t="s">
        <v>102</v>
      </c>
      <c r="N49" t="s">
        <v>103</v>
      </c>
      <c r="O49">
        <v>159.166</v>
      </c>
      <c r="P49" t="s">
        <v>104</v>
      </c>
      <c r="Q49" t="s">
        <v>105</v>
      </c>
      <c r="R49">
        <v>224</v>
      </c>
      <c r="S49" t="s">
        <v>106</v>
      </c>
      <c r="T49" t="s">
        <v>107</v>
      </c>
      <c r="U49">
        <v>37</v>
      </c>
      <c r="V49" t="s">
        <v>108</v>
      </c>
      <c r="W49" t="s">
        <v>109</v>
      </c>
      <c r="X49">
        <v>1165</v>
      </c>
      <c r="Y49" t="s">
        <v>110</v>
      </c>
      <c r="Z49" t="s">
        <v>111</v>
      </c>
      <c r="AA49">
        <v>774</v>
      </c>
      <c r="AB49" t="s">
        <v>112</v>
      </c>
      <c r="AC49" t="s">
        <v>113</v>
      </c>
      <c r="AD49">
        <v>187</v>
      </c>
      <c r="AH49">
        <v>3227.9989999999998</v>
      </c>
      <c r="AS49">
        <v>0</v>
      </c>
      <c r="AT49">
        <v>5036</v>
      </c>
      <c r="AU49">
        <v>9775</v>
      </c>
      <c r="AV49">
        <v>30000.031999999999</v>
      </c>
      <c r="AW49">
        <v>8172.9570000000003</v>
      </c>
      <c r="AX49">
        <v>7359</v>
      </c>
      <c r="AY49">
        <v>5093</v>
      </c>
      <c r="AZ49">
        <v>58628</v>
      </c>
      <c r="BA49">
        <v>16532</v>
      </c>
      <c r="BB49">
        <v>4646</v>
      </c>
      <c r="BD49">
        <v>145241.989</v>
      </c>
      <c r="BE49">
        <v>2617</v>
      </c>
      <c r="BF49">
        <v>6098</v>
      </c>
      <c r="BG49">
        <v>12744.661</v>
      </c>
      <c r="BH49">
        <v>4086.127</v>
      </c>
      <c r="BI49">
        <v>4215</v>
      </c>
      <c r="BJ49">
        <v>2359</v>
      </c>
      <c r="BK49">
        <v>33921</v>
      </c>
      <c r="BL49">
        <v>15672</v>
      </c>
      <c r="BM49">
        <v>3042</v>
      </c>
      <c r="BO49">
        <v>84754.788</v>
      </c>
      <c r="BP49">
        <v>7653</v>
      </c>
      <c r="BQ49">
        <v>15873</v>
      </c>
      <c r="BR49">
        <v>42744.692999999999</v>
      </c>
      <c r="BS49">
        <v>12259.084000000001</v>
      </c>
      <c r="BT49">
        <v>11574</v>
      </c>
      <c r="BU49">
        <v>7452</v>
      </c>
      <c r="BV49">
        <v>92549</v>
      </c>
      <c r="BW49">
        <v>32204</v>
      </c>
      <c r="BX49">
        <v>7688</v>
      </c>
      <c r="BZ49">
        <v>229996.777</v>
      </c>
      <c r="CA49" t="s">
        <v>114</v>
      </c>
      <c r="CB49" t="s">
        <v>115</v>
      </c>
      <c r="CC49" s="21">
        <v>0</v>
      </c>
    </row>
    <row r="50" spans="1:81" x14ac:dyDescent="0.15">
      <c r="A50">
        <v>2</v>
      </c>
      <c r="B50">
        <v>6</v>
      </c>
      <c r="C50" t="s">
        <v>163</v>
      </c>
      <c r="D50" t="s">
        <v>96</v>
      </c>
      <c r="E50" t="s">
        <v>97</v>
      </c>
      <c r="F50">
        <v>215</v>
      </c>
      <c r="G50" t="s">
        <v>98</v>
      </c>
      <c r="H50" t="s">
        <v>99</v>
      </c>
      <c r="I50">
        <v>346</v>
      </c>
      <c r="J50" t="s">
        <v>100</v>
      </c>
      <c r="K50" t="s">
        <v>101</v>
      </c>
      <c r="L50">
        <v>575.27</v>
      </c>
      <c r="M50" t="s">
        <v>102</v>
      </c>
      <c r="N50" t="s">
        <v>103</v>
      </c>
      <c r="O50">
        <v>246.72900000000001</v>
      </c>
      <c r="P50" t="s">
        <v>104</v>
      </c>
      <c r="Q50" t="s">
        <v>105</v>
      </c>
      <c r="R50">
        <v>332</v>
      </c>
      <c r="S50" t="s">
        <v>106</v>
      </c>
      <c r="T50" t="s">
        <v>107</v>
      </c>
      <c r="U50">
        <v>68</v>
      </c>
      <c r="V50" t="s">
        <v>108</v>
      </c>
      <c r="W50" t="s">
        <v>109</v>
      </c>
      <c r="X50">
        <v>2001</v>
      </c>
      <c r="Y50" t="s">
        <v>110</v>
      </c>
      <c r="Z50" t="s">
        <v>111</v>
      </c>
      <c r="AA50">
        <v>892</v>
      </c>
      <c r="AB50" t="s">
        <v>112</v>
      </c>
      <c r="AC50" t="s">
        <v>113</v>
      </c>
      <c r="AD50">
        <v>171</v>
      </c>
      <c r="AH50">
        <v>4846.9989999999998</v>
      </c>
      <c r="AS50">
        <v>0</v>
      </c>
      <c r="AT50">
        <v>5036</v>
      </c>
      <c r="AU50">
        <v>9775</v>
      </c>
      <c r="AV50">
        <v>30000.031999999999</v>
      </c>
      <c r="AW50">
        <v>8172.9570000000003</v>
      </c>
      <c r="AX50">
        <v>7359</v>
      </c>
      <c r="AY50">
        <v>5093</v>
      </c>
      <c r="AZ50">
        <v>58628</v>
      </c>
      <c r="BA50">
        <v>16532</v>
      </c>
      <c r="BB50">
        <v>4646</v>
      </c>
      <c r="BD50">
        <v>145241.989</v>
      </c>
      <c r="BE50">
        <v>2617</v>
      </c>
      <c r="BF50">
        <v>6098</v>
      </c>
      <c r="BG50">
        <v>12744.661</v>
      </c>
      <c r="BH50">
        <v>4086.127</v>
      </c>
      <c r="BI50">
        <v>4215</v>
      </c>
      <c r="BJ50">
        <v>2359</v>
      </c>
      <c r="BK50">
        <v>33921</v>
      </c>
      <c r="BL50">
        <v>15672</v>
      </c>
      <c r="BM50">
        <v>3042</v>
      </c>
      <c r="BO50">
        <v>84754.788</v>
      </c>
      <c r="BP50">
        <v>7653</v>
      </c>
      <c r="BQ50">
        <v>15873</v>
      </c>
      <c r="BR50">
        <v>42744.692999999999</v>
      </c>
      <c r="BS50">
        <v>12259.084000000001</v>
      </c>
      <c r="BT50">
        <v>11574</v>
      </c>
      <c r="BU50">
        <v>7452</v>
      </c>
      <c r="BV50">
        <v>92549</v>
      </c>
      <c r="BW50">
        <v>32204</v>
      </c>
      <c r="BX50">
        <v>7688</v>
      </c>
      <c r="BZ50">
        <v>229996.777</v>
      </c>
      <c r="CA50" t="s">
        <v>114</v>
      </c>
      <c r="CB50" t="s">
        <v>115</v>
      </c>
      <c r="CC50" s="21">
        <v>0</v>
      </c>
    </row>
    <row r="51" spans="1:81" x14ac:dyDescent="0.15">
      <c r="A51">
        <v>2</v>
      </c>
      <c r="B51">
        <v>7</v>
      </c>
      <c r="C51" t="s">
        <v>164</v>
      </c>
      <c r="D51" t="s">
        <v>96</v>
      </c>
      <c r="E51" t="s">
        <v>97</v>
      </c>
      <c r="F51">
        <v>97</v>
      </c>
      <c r="G51" t="s">
        <v>98</v>
      </c>
      <c r="H51" t="s">
        <v>99</v>
      </c>
      <c r="I51">
        <v>193</v>
      </c>
      <c r="J51" t="s">
        <v>100</v>
      </c>
      <c r="K51" t="s">
        <v>101</v>
      </c>
      <c r="L51">
        <v>259.42700000000002</v>
      </c>
      <c r="M51" t="s">
        <v>102</v>
      </c>
      <c r="N51" t="s">
        <v>103</v>
      </c>
      <c r="O51">
        <v>121.572</v>
      </c>
      <c r="P51" t="s">
        <v>104</v>
      </c>
      <c r="Q51" t="s">
        <v>105</v>
      </c>
      <c r="R51">
        <v>132</v>
      </c>
      <c r="S51" t="s">
        <v>106</v>
      </c>
      <c r="T51" t="s">
        <v>107</v>
      </c>
      <c r="U51">
        <v>26</v>
      </c>
      <c r="V51" t="s">
        <v>108</v>
      </c>
      <c r="W51" t="s">
        <v>109</v>
      </c>
      <c r="X51">
        <v>1261</v>
      </c>
      <c r="Y51" t="s">
        <v>110</v>
      </c>
      <c r="Z51" t="s">
        <v>111</v>
      </c>
      <c r="AA51">
        <v>666</v>
      </c>
      <c r="AB51" t="s">
        <v>112</v>
      </c>
      <c r="AC51" t="s">
        <v>113</v>
      </c>
      <c r="AD51">
        <v>159</v>
      </c>
      <c r="AH51">
        <v>2914.9989999999998</v>
      </c>
      <c r="AS51">
        <v>0</v>
      </c>
      <c r="AT51">
        <v>5036</v>
      </c>
      <c r="AU51">
        <v>9775</v>
      </c>
      <c r="AV51">
        <v>30000.031999999999</v>
      </c>
      <c r="AW51">
        <v>8172.9570000000003</v>
      </c>
      <c r="AX51">
        <v>7359</v>
      </c>
      <c r="AY51">
        <v>5093</v>
      </c>
      <c r="AZ51">
        <v>58628</v>
      </c>
      <c r="BA51">
        <v>16532</v>
      </c>
      <c r="BB51">
        <v>4646</v>
      </c>
      <c r="BD51">
        <v>145241.989</v>
      </c>
      <c r="BE51">
        <v>2617</v>
      </c>
      <c r="BF51">
        <v>6098</v>
      </c>
      <c r="BG51">
        <v>12744.661</v>
      </c>
      <c r="BH51">
        <v>4086.127</v>
      </c>
      <c r="BI51">
        <v>4215</v>
      </c>
      <c r="BJ51">
        <v>2359</v>
      </c>
      <c r="BK51">
        <v>33921</v>
      </c>
      <c r="BL51">
        <v>15672</v>
      </c>
      <c r="BM51">
        <v>3042</v>
      </c>
      <c r="BO51">
        <v>84754.788</v>
      </c>
      <c r="BP51">
        <v>7653</v>
      </c>
      <c r="BQ51">
        <v>15873</v>
      </c>
      <c r="BR51">
        <v>42744.692999999999</v>
      </c>
      <c r="BS51">
        <v>12259.084000000001</v>
      </c>
      <c r="BT51">
        <v>11574</v>
      </c>
      <c r="BU51">
        <v>7452</v>
      </c>
      <c r="BV51">
        <v>92549</v>
      </c>
      <c r="BW51">
        <v>32204</v>
      </c>
      <c r="BX51">
        <v>7688</v>
      </c>
      <c r="BZ51">
        <v>229996.777</v>
      </c>
      <c r="CA51" t="s">
        <v>114</v>
      </c>
      <c r="CB51" t="s">
        <v>115</v>
      </c>
      <c r="CC51" s="21">
        <v>0</v>
      </c>
    </row>
    <row r="52" spans="1:81" x14ac:dyDescent="0.15">
      <c r="A52">
        <v>2</v>
      </c>
      <c r="B52">
        <v>8</v>
      </c>
      <c r="C52" t="s">
        <v>165</v>
      </c>
      <c r="D52" t="s">
        <v>96</v>
      </c>
      <c r="E52" t="s">
        <v>97</v>
      </c>
      <c r="F52">
        <v>146</v>
      </c>
      <c r="G52" t="s">
        <v>98</v>
      </c>
      <c r="H52" t="s">
        <v>99</v>
      </c>
      <c r="I52">
        <v>153</v>
      </c>
      <c r="J52" t="s">
        <v>100</v>
      </c>
      <c r="K52" t="s">
        <v>101</v>
      </c>
      <c r="L52">
        <v>330.68700000000001</v>
      </c>
      <c r="M52" t="s">
        <v>102</v>
      </c>
      <c r="N52" t="s">
        <v>103</v>
      </c>
      <c r="O52">
        <v>83.311999999999998</v>
      </c>
      <c r="P52" t="s">
        <v>104</v>
      </c>
      <c r="Q52" t="s">
        <v>105</v>
      </c>
      <c r="R52">
        <v>188</v>
      </c>
      <c r="S52" t="s">
        <v>106</v>
      </c>
      <c r="T52" t="s">
        <v>107</v>
      </c>
      <c r="U52">
        <v>36</v>
      </c>
      <c r="V52" t="s">
        <v>108</v>
      </c>
      <c r="W52" t="s">
        <v>109</v>
      </c>
      <c r="X52">
        <v>1203</v>
      </c>
      <c r="Y52" t="s">
        <v>110</v>
      </c>
      <c r="Z52" t="s">
        <v>111</v>
      </c>
      <c r="AA52">
        <v>713</v>
      </c>
      <c r="AB52" t="s">
        <v>112</v>
      </c>
      <c r="AC52" t="s">
        <v>113</v>
      </c>
      <c r="AD52">
        <v>116</v>
      </c>
      <c r="AH52">
        <v>2968.9989999999998</v>
      </c>
      <c r="AS52">
        <v>0</v>
      </c>
      <c r="AT52">
        <v>5036</v>
      </c>
      <c r="AU52">
        <v>9775</v>
      </c>
      <c r="AV52">
        <v>30000.031999999999</v>
      </c>
      <c r="AW52">
        <v>8172.9570000000003</v>
      </c>
      <c r="AX52">
        <v>7359</v>
      </c>
      <c r="AY52">
        <v>5093</v>
      </c>
      <c r="AZ52">
        <v>58628</v>
      </c>
      <c r="BA52">
        <v>16532</v>
      </c>
      <c r="BB52">
        <v>4646</v>
      </c>
      <c r="BD52">
        <v>145241.989</v>
      </c>
      <c r="BE52">
        <v>2617</v>
      </c>
      <c r="BF52">
        <v>6098</v>
      </c>
      <c r="BG52">
        <v>12744.661</v>
      </c>
      <c r="BH52">
        <v>4086.127</v>
      </c>
      <c r="BI52">
        <v>4215</v>
      </c>
      <c r="BJ52">
        <v>2359</v>
      </c>
      <c r="BK52">
        <v>33921</v>
      </c>
      <c r="BL52">
        <v>15672</v>
      </c>
      <c r="BM52">
        <v>3042</v>
      </c>
      <c r="BO52">
        <v>84754.788</v>
      </c>
      <c r="BP52">
        <v>7653</v>
      </c>
      <c r="BQ52">
        <v>15873</v>
      </c>
      <c r="BR52">
        <v>42744.692999999999</v>
      </c>
      <c r="BS52">
        <v>12259.084000000001</v>
      </c>
      <c r="BT52">
        <v>11574</v>
      </c>
      <c r="BU52">
        <v>7452</v>
      </c>
      <c r="BV52">
        <v>92549</v>
      </c>
      <c r="BW52">
        <v>32204</v>
      </c>
      <c r="BX52">
        <v>7688</v>
      </c>
      <c r="BZ52">
        <v>229996.777</v>
      </c>
      <c r="CA52" t="s">
        <v>114</v>
      </c>
      <c r="CB52" t="s">
        <v>115</v>
      </c>
      <c r="CC52" s="21">
        <v>0</v>
      </c>
    </row>
    <row r="53" spans="1:81" x14ac:dyDescent="0.15">
      <c r="A53">
        <v>2</v>
      </c>
      <c r="B53">
        <v>9</v>
      </c>
      <c r="C53" t="s">
        <v>166</v>
      </c>
      <c r="D53" t="s">
        <v>96</v>
      </c>
      <c r="E53" t="s">
        <v>97</v>
      </c>
      <c r="F53">
        <v>74</v>
      </c>
      <c r="G53" t="s">
        <v>98</v>
      </c>
      <c r="H53" t="s">
        <v>99</v>
      </c>
      <c r="I53">
        <v>276</v>
      </c>
      <c r="J53" t="s">
        <v>100</v>
      </c>
      <c r="K53" t="s">
        <v>101</v>
      </c>
      <c r="L53">
        <v>404.93099999999998</v>
      </c>
      <c r="M53" t="s">
        <v>102</v>
      </c>
      <c r="N53" t="s">
        <v>103</v>
      </c>
      <c r="O53">
        <v>145.06800000000001</v>
      </c>
      <c r="P53" t="s">
        <v>104</v>
      </c>
      <c r="Q53" t="s">
        <v>105</v>
      </c>
      <c r="R53">
        <v>201</v>
      </c>
      <c r="S53" t="s">
        <v>106</v>
      </c>
      <c r="T53" t="s">
        <v>107</v>
      </c>
      <c r="U53">
        <v>36</v>
      </c>
      <c r="V53" t="s">
        <v>108</v>
      </c>
      <c r="W53" t="s">
        <v>109</v>
      </c>
      <c r="X53">
        <v>1163</v>
      </c>
      <c r="Y53" t="s">
        <v>110</v>
      </c>
      <c r="Z53" t="s">
        <v>111</v>
      </c>
      <c r="AA53">
        <v>727</v>
      </c>
      <c r="AB53" t="s">
        <v>112</v>
      </c>
      <c r="AC53" t="s">
        <v>113</v>
      </c>
      <c r="AD53">
        <v>115</v>
      </c>
      <c r="AH53">
        <v>3141.9989999999998</v>
      </c>
      <c r="AS53">
        <v>0</v>
      </c>
      <c r="AT53">
        <v>5036</v>
      </c>
      <c r="AU53">
        <v>9775</v>
      </c>
      <c r="AV53">
        <v>30000.031999999999</v>
      </c>
      <c r="AW53">
        <v>8172.9570000000003</v>
      </c>
      <c r="AX53">
        <v>7359</v>
      </c>
      <c r="AY53">
        <v>5093</v>
      </c>
      <c r="AZ53">
        <v>58628</v>
      </c>
      <c r="BA53">
        <v>16532</v>
      </c>
      <c r="BB53">
        <v>4646</v>
      </c>
      <c r="BD53">
        <v>145241.989</v>
      </c>
      <c r="BE53">
        <v>2617</v>
      </c>
      <c r="BF53">
        <v>6098</v>
      </c>
      <c r="BG53">
        <v>12744.661</v>
      </c>
      <c r="BH53">
        <v>4086.127</v>
      </c>
      <c r="BI53">
        <v>4215</v>
      </c>
      <c r="BJ53">
        <v>2359</v>
      </c>
      <c r="BK53">
        <v>33921</v>
      </c>
      <c r="BL53">
        <v>15672</v>
      </c>
      <c r="BM53">
        <v>3042</v>
      </c>
      <c r="BO53">
        <v>84754.788</v>
      </c>
      <c r="BP53">
        <v>7653</v>
      </c>
      <c r="BQ53">
        <v>15873</v>
      </c>
      <c r="BR53">
        <v>42744.692999999999</v>
      </c>
      <c r="BS53">
        <v>12259.084000000001</v>
      </c>
      <c r="BT53">
        <v>11574</v>
      </c>
      <c r="BU53">
        <v>7452</v>
      </c>
      <c r="BV53">
        <v>92549</v>
      </c>
      <c r="BW53">
        <v>32204</v>
      </c>
      <c r="BX53">
        <v>7688</v>
      </c>
      <c r="BZ53">
        <v>229996.777</v>
      </c>
      <c r="CA53" t="s">
        <v>114</v>
      </c>
      <c r="CB53" t="s">
        <v>115</v>
      </c>
      <c r="CC53" s="21">
        <v>0</v>
      </c>
    </row>
    <row r="54" spans="1:81" x14ac:dyDescent="0.15">
      <c r="A54">
        <v>2</v>
      </c>
      <c r="B54">
        <v>10</v>
      </c>
      <c r="C54" t="s">
        <v>167</v>
      </c>
      <c r="D54" t="s">
        <v>96</v>
      </c>
      <c r="E54" t="s">
        <v>97</v>
      </c>
      <c r="F54">
        <v>76</v>
      </c>
      <c r="G54" t="s">
        <v>98</v>
      </c>
      <c r="H54" t="s">
        <v>99</v>
      </c>
      <c r="I54">
        <v>250</v>
      </c>
      <c r="J54" t="s">
        <v>100</v>
      </c>
      <c r="K54" t="s">
        <v>101</v>
      </c>
      <c r="L54">
        <v>422.78</v>
      </c>
      <c r="M54" t="s">
        <v>102</v>
      </c>
      <c r="N54" t="s">
        <v>103</v>
      </c>
      <c r="O54">
        <v>142.21899999999999</v>
      </c>
      <c r="P54" t="s">
        <v>104</v>
      </c>
      <c r="Q54" t="s">
        <v>105</v>
      </c>
      <c r="R54">
        <v>156</v>
      </c>
      <c r="S54" t="s">
        <v>106</v>
      </c>
      <c r="T54" t="s">
        <v>107</v>
      </c>
      <c r="U54">
        <v>52</v>
      </c>
      <c r="V54" t="s">
        <v>108</v>
      </c>
      <c r="W54" t="s">
        <v>109</v>
      </c>
      <c r="X54">
        <v>918</v>
      </c>
      <c r="Y54" t="s">
        <v>110</v>
      </c>
      <c r="Z54" t="s">
        <v>111</v>
      </c>
      <c r="AA54">
        <v>552</v>
      </c>
      <c r="AB54" t="s">
        <v>112</v>
      </c>
      <c r="AC54" t="s">
        <v>113</v>
      </c>
      <c r="AD54">
        <v>133</v>
      </c>
      <c r="AH54">
        <v>2701.9989999999998</v>
      </c>
      <c r="AS54">
        <v>0</v>
      </c>
      <c r="AT54">
        <v>5036</v>
      </c>
      <c r="AU54">
        <v>9775</v>
      </c>
      <c r="AV54">
        <v>30000.031999999999</v>
      </c>
      <c r="AW54">
        <v>8172.9570000000003</v>
      </c>
      <c r="AX54">
        <v>7359</v>
      </c>
      <c r="AY54">
        <v>5093</v>
      </c>
      <c r="AZ54">
        <v>58628</v>
      </c>
      <c r="BA54">
        <v>16532</v>
      </c>
      <c r="BB54">
        <v>4646</v>
      </c>
      <c r="BD54">
        <v>145241.989</v>
      </c>
      <c r="BE54">
        <v>2617</v>
      </c>
      <c r="BF54">
        <v>6098</v>
      </c>
      <c r="BG54">
        <v>12744.661</v>
      </c>
      <c r="BH54">
        <v>4086.127</v>
      </c>
      <c r="BI54">
        <v>4215</v>
      </c>
      <c r="BJ54">
        <v>2359</v>
      </c>
      <c r="BK54">
        <v>33921</v>
      </c>
      <c r="BL54">
        <v>15672</v>
      </c>
      <c r="BM54">
        <v>3042</v>
      </c>
      <c r="BO54">
        <v>84754.788</v>
      </c>
      <c r="BP54">
        <v>7653</v>
      </c>
      <c r="BQ54">
        <v>15873</v>
      </c>
      <c r="BR54">
        <v>42744.692999999999</v>
      </c>
      <c r="BS54">
        <v>12259.084000000001</v>
      </c>
      <c r="BT54">
        <v>11574</v>
      </c>
      <c r="BU54">
        <v>7452</v>
      </c>
      <c r="BV54">
        <v>92549</v>
      </c>
      <c r="BW54">
        <v>32204</v>
      </c>
      <c r="BX54">
        <v>7688</v>
      </c>
      <c r="BZ54">
        <v>229996.777</v>
      </c>
      <c r="CA54" t="s">
        <v>114</v>
      </c>
      <c r="CB54" t="s">
        <v>115</v>
      </c>
      <c r="CC54" s="21">
        <v>0</v>
      </c>
    </row>
    <row r="55" spans="1:81" x14ac:dyDescent="0.15">
      <c r="A55">
        <v>2</v>
      </c>
      <c r="B55">
        <v>11</v>
      </c>
      <c r="C55" t="s">
        <v>168</v>
      </c>
      <c r="D55" t="s">
        <v>96</v>
      </c>
      <c r="E55" t="s">
        <v>97</v>
      </c>
      <c r="F55">
        <v>94</v>
      </c>
      <c r="G55" t="s">
        <v>98</v>
      </c>
      <c r="H55" t="s">
        <v>99</v>
      </c>
      <c r="I55">
        <v>207</v>
      </c>
      <c r="J55" t="s">
        <v>100</v>
      </c>
      <c r="K55" t="s">
        <v>101</v>
      </c>
      <c r="L55">
        <v>283.334</v>
      </c>
      <c r="M55" t="s">
        <v>102</v>
      </c>
      <c r="N55" t="s">
        <v>103</v>
      </c>
      <c r="O55">
        <v>195.66499999999999</v>
      </c>
      <c r="P55" t="s">
        <v>104</v>
      </c>
      <c r="Q55" t="s">
        <v>105</v>
      </c>
      <c r="R55">
        <v>217</v>
      </c>
      <c r="S55" t="s">
        <v>106</v>
      </c>
      <c r="T55" t="s">
        <v>107</v>
      </c>
      <c r="U55">
        <v>21</v>
      </c>
      <c r="V55" t="s">
        <v>108</v>
      </c>
      <c r="W55" t="s">
        <v>109</v>
      </c>
      <c r="X55">
        <v>1133</v>
      </c>
      <c r="Y55" t="s">
        <v>110</v>
      </c>
      <c r="Z55" t="s">
        <v>111</v>
      </c>
      <c r="AA55">
        <v>462</v>
      </c>
      <c r="AB55" t="s">
        <v>112</v>
      </c>
      <c r="AC55" t="s">
        <v>113</v>
      </c>
      <c r="AD55">
        <v>190</v>
      </c>
      <c r="AH55">
        <v>2802.9989999999998</v>
      </c>
      <c r="AS55">
        <v>0</v>
      </c>
      <c r="AT55">
        <v>5036</v>
      </c>
      <c r="AU55">
        <v>9775</v>
      </c>
      <c r="AV55">
        <v>30000.031999999999</v>
      </c>
      <c r="AW55">
        <v>8172.9570000000003</v>
      </c>
      <c r="AX55">
        <v>7359</v>
      </c>
      <c r="AY55">
        <v>5093</v>
      </c>
      <c r="AZ55">
        <v>58628</v>
      </c>
      <c r="BA55">
        <v>16532</v>
      </c>
      <c r="BB55">
        <v>4646</v>
      </c>
      <c r="BD55">
        <v>145241.989</v>
      </c>
      <c r="BE55">
        <v>2617</v>
      </c>
      <c r="BF55">
        <v>6098</v>
      </c>
      <c r="BG55">
        <v>12744.661</v>
      </c>
      <c r="BH55">
        <v>4086.127</v>
      </c>
      <c r="BI55">
        <v>4215</v>
      </c>
      <c r="BJ55">
        <v>2359</v>
      </c>
      <c r="BK55">
        <v>33921</v>
      </c>
      <c r="BL55">
        <v>15672</v>
      </c>
      <c r="BM55">
        <v>3042</v>
      </c>
      <c r="BO55">
        <v>84754.788</v>
      </c>
      <c r="BP55">
        <v>7653</v>
      </c>
      <c r="BQ55">
        <v>15873</v>
      </c>
      <c r="BR55">
        <v>42744.692999999999</v>
      </c>
      <c r="BS55">
        <v>12259.084000000001</v>
      </c>
      <c r="BT55">
        <v>11574</v>
      </c>
      <c r="BU55">
        <v>7452</v>
      </c>
      <c r="BV55">
        <v>92549</v>
      </c>
      <c r="BW55">
        <v>32204</v>
      </c>
      <c r="BX55">
        <v>7688</v>
      </c>
      <c r="BZ55">
        <v>229996.777</v>
      </c>
      <c r="CA55" t="s">
        <v>114</v>
      </c>
      <c r="CB55" t="s">
        <v>115</v>
      </c>
      <c r="CC55" s="21">
        <v>0</v>
      </c>
    </row>
    <row r="56" spans="1:81" x14ac:dyDescent="0.15">
      <c r="A56">
        <v>2</v>
      </c>
      <c r="B56">
        <v>12</v>
      </c>
      <c r="C56" t="s">
        <v>169</v>
      </c>
      <c r="D56" t="s">
        <v>96</v>
      </c>
      <c r="E56" t="s">
        <v>97</v>
      </c>
      <c r="F56">
        <v>1261</v>
      </c>
      <c r="G56" t="s">
        <v>98</v>
      </c>
      <c r="H56" t="s">
        <v>99</v>
      </c>
      <c r="I56">
        <v>2323</v>
      </c>
      <c r="J56" t="s">
        <v>100</v>
      </c>
      <c r="K56" t="s">
        <v>101</v>
      </c>
      <c r="L56">
        <v>3750.9229999999998</v>
      </c>
      <c r="M56" t="s">
        <v>102</v>
      </c>
      <c r="N56" t="s">
        <v>103</v>
      </c>
      <c r="O56">
        <v>1501.877</v>
      </c>
      <c r="P56" t="s">
        <v>104</v>
      </c>
      <c r="Q56" t="s">
        <v>105</v>
      </c>
      <c r="R56">
        <v>2126</v>
      </c>
      <c r="S56" t="s">
        <v>106</v>
      </c>
      <c r="T56" t="s">
        <v>107</v>
      </c>
      <c r="U56">
        <v>396</v>
      </c>
      <c r="V56" t="s">
        <v>108</v>
      </c>
      <c r="W56" t="s">
        <v>109</v>
      </c>
      <c r="X56">
        <v>11891</v>
      </c>
      <c r="Y56" t="s">
        <v>110</v>
      </c>
      <c r="Z56" t="s">
        <v>111</v>
      </c>
      <c r="AA56">
        <v>7411</v>
      </c>
      <c r="AB56" t="s">
        <v>112</v>
      </c>
      <c r="AC56" t="s">
        <v>113</v>
      </c>
      <c r="AD56">
        <v>1426</v>
      </c>
      <c r="AH56">
        <v>32086.799999999999</v>
      </c>
      <c r="AS56">
        <v>0</v>
      </c>
      <c r="AT56">
        <v>5036</v>
      </c>
      <c r="AU56">
        <v>9775</v>
      </c>
      <c r="AV56">
        <v>30000.031999999999</v>
      </c>
      <c r="AW56">
        <v>8172.9570000000003</v>
      </c>
      <c r="AX56">
        <v>7359</v>
      </c>
      <c r="AY56">
        <v>5093</v>
      </c>
      <c r="AZ56">
        <v>58628</v>
      </c>
      <c r="BA56">
        <v>16532</v>
      </c>
      <c r="BB56">
        <v>4646</v>
      </c>
      <c r="BD56">
        <v>145241.989</v>
      </c>
      <c r="BE56">
        <v>2617</v>
      </c>
      <c r="BF56">
        <v>6098</v>
      </c>
      <c r="BG56">
        <v>12744.661</v>
      </c>
      <c r="BH56">
        <v>4086.127</v>
      </c>
      <c r="BI56">
        <v>4215</v>
      </c>
      <c r="BJ56">
        <v>2359</v>
      </c>
      <c r="BK56">
        <v>33921</v>
      </c>
      <c r="BL56">
        <v>15672</v>
      </c>
      <c r="BM56">
        <v>3042</v>
      </c>
      <c r="BO56">
        <v>84754.788</v>
      </c>
      <c r="BP56">
        <v>7653</v>
      </c>
      <c r="BQ56">
        <v>15873</v>
      </c>
      <c r="BR56">
        <v>42744.692999999999</v>
      </c>
      <c r="BS56">
        <v>12259.084000000001</v>
      </c>
      <c r="BT56">
        <v>11574</v>
      </c>
      <c r="BU56">
        <v>7452</v>
      </c>
      <c r="BV56">
        <v>92549</v>
      </c>
      <c r="BW56">
        <v>32204</v>
      </c>
      <c r="BX56">
        <v>7688</v>
      </c>
      <c r="BZ56">
        <v>229996.777</v>
      </c>
      <c r="CA56" t="s">
        <v>114</v>
      </c>
      <c r="CB56" t="s">
        <v>115</v>
      </c>
      <c r="CC56" s="21">
        <v>0</v>
      </c>
    </row>
    <row r="57" spans="1:81" x14ac:dyDescent="0.15">
      <c r="A57">
        <v>2</v>
      </c>
      <c r="B57">
        <v>13</v>
      </c>
      <c r="D57" t="s">
        <v>96</v>
      </c>
      <c r="E57" t="s">
        <v>97</v>
      </c>
      <c r="G57" t="s">
        <v>98</v>
      </c>
      <c r="H57" t="s">
        <v>99</v>
      </c>
      <c r="J57" t="s">
        <v>100</v>
      </c>
      <c r="K57" t="s">
        <v>101</v>
      </c>
      <c r="M57" t="s">
        <v>102</v>
      </c>
      <c r="N57" t="s">
        <v>103</v>
      </c>
      <c r="P57" t="s">
        <v>104</v>
      </c>
      <c r="Q57" t="s">
        <v>105</v>
      </c>
      <c r="S57" t="s">
        <v>106</v>
      </c>
      <c r="T57" t="s">
        <v>107</v>
      </c>
      <c r="V57" t="s">
        <v>108</v>
      </c>
      <c r="W57" t="s">
        <v>109</v>
      </c>
      <c r="Y57" t="s">
        <v>110</v>
      </c>
      <c r="Z57" t="s">
        <v>111</v>
      </c>
      <c r="AB57" t="s">
        <v>112</v>
      </c>
      <c r="AC57" t="s">
        <v>113</v>
      </c>
      <c r="AS57">
        <v>0</v>
      </c>
      <c r="AT57">
        <v>5036</v>
      </c>
      <c r="AU57">
        <v>9775</v>
      </c>
      <c r="AV57">
        <v>30000.031999999999</v>
      </c>
      <c r="AW57">
        <v>8172.9570000000003</v>
      </c>
      <c r="AX57">
        <v>7359</v>
      </c>
      <c r="AY57">
        <v>5093</v>
      </c>
      <c r="AZ57">
        <v>58628</v>
      </c>
      <c r="BA57">
        <v>16532</v>
      </c>
      <c r="BB57">
        <v>4646</v>
      </c>
      <c r="BD57">
        <v>145241.989</v>
      </c>
      <c r="BE57">
        <v>2617</v>
      </c>
      <c r="BF57">
        <v>6098</v>
      </c>
      <c r="BG57">
        <v>12744.661</v>
      </c>
      <c r="BH57">
        <v>4086.127</v>
      </c>
      <c r="BI57">
        <v>4215</v>
      </c>
      <c r="BJ57">
        <v>2359</v>
      </c>
      <c r="BK57">
        <v>33921</v>
      </c>
      <c r="BL57">
        <v>15672</v>
      </c>
      <c r="BM57">
        <v>3042</v>
      </c>
      <c r="BO57">
        <v>84754.788</v>
      </c>
      <c r="BP57">
        <v>7653</v>
      </c>
      <c r="BQ57">
        <v>15873</v>
      </c>
      <c r="BR57">
        <v>42744.692999999999</v>
      </c>
      <c r="BS57">
        <v>12259.084000000001</v>
      </c>
      <c r="BT57">
        <v>11574</v>
      </c>
      <c r="BU57">
        <v>7452</v>
      </c>
      <c r="BV57">
        <v>92549</v>
      </c>
      <c r="BW57">
        <v>32204</v>
      </c>
      <c r="BX57">
        <v>7688</v>
      </c>
      <c r="BZ57">
        <v>229996.777</v>
      </c>
      <c r="CA57" t="s">
        <v>114</v>
      </c>
      <c r="CB57" t="s">
        <v>115</v>
      </c>
      <c r="CC57" s="21">
        <v>0</v>
      </c>
    </row>
    <row r="58" spans="1:81" x14ac:dyDescent="0.15">
      <c r="A58">
        <v>2</v>
      </c>
      <c r="B58">
        <v>14</v>
      </c>
      <c r="D58" t="s">
        <v>96</v>
      </c>
      <c r="E58" t="s">
        <v>97</v>
      </c>
      <c r="G58" t="s">
        <v>98</v>
      </c>
      <c r="H58" t="s">
        <v>99</v>
      </c>
      <c r="J58" t="s">
        <v>100</v>
      </c>
      <c r="K58" t="s">
        <v>101</v>
      </c>
      <c r="M58" t="s">
        <v>102</v>
      </c>
      <c r="N58" t="s">
        <v>103</v>
      </c>
      <c r="P58" t="s">
        <v>104</v>
      </c>
      <c r="Q58" t="s">
        <v>105</v>
      </c>
      <c r="S58" t="s">
        <v>106</v>
      </c>
      <c r="T58" t="s">
        <v>107</v>
      </c>
      <c r="V58" t="s">
        <v>108</v>
      </c>
      <c r="W58" t="s">
        <v>109</v>
      </c>
      <c r="Y58" t="s">
        <v>110</v>
      </c>
      <c r="Z58" t="s">
        <v>111</v>
      </c>
      <c r="AB58" t="s">
        <v>112</v>
      </c>
      <c r="AC58" t="s">
        <v>113</v>
      </c>
      <c r="AS58">
        <v>0</v>
      </c>
      <c r="AT58">
        <v>5036</v>
      </c>
      <c r="AU58">
        <v>9775</v>
      </c>
      <c r="AV58">
        <v>30000.031999999999</v>
      </c>
      <c r="AW58">
        <v>8172.9570000000003</v>
      </c>
      <c r="AX58">
        <v>7359</v>
      </c>
      <c r="AY58">
        <v>5093</v>
      </c>
      <c r="AZ58">
        <v>58628</v>
      </c>
      <c r="BA58">
        <v>16532</v>
      </c>
      <c r="BB58">
        <v>4646</v>
      </c>
      <c r="BD58">
        <v>145241.989</v>
      </c>
      <c r="BE58">
        <v>2617</v>
      </c>
      <c r="BF58">
        <v>6098</v>
      </c>
      <c r="BG58">
        <v>12744.661</v>
      </c>
      <c r="BH58">
        <v>4086.127</v>
      </c>
      <c r="BI58">
        <v>4215</v>
      </c>
      <c r="BJ58">
        <v>2359</v>
      </c>
      <c r="BK58">
        <v>33921</v>
      </c>
      <c r="BL58">
        <v>15672</v>
      </c>
      <c r="BM58">
        <v>3042</v>
      </c>
      <c r="BO58">
        <v>84754.788</v>
      </c>
      <c r="BP58">
        <v>7653</v>
      </c>
      <c r="BQ58">
        <v>15873</v>
      </c>
      <c r="BR58">
        <v>42744.692999999999</v>
      </c>
      <c r="BS58">
        <v>12259.084000000001</v>
      </c>
      <c r="BT58">
        <v>11574</v>
      </c>
      <c r="BU58">
        <v>7452</v>
      </c>
      <c r="BV58">
        <v>92549</v>
      </c>
      <c r="BW58">
        <v>32204</v>
      </c>
      <c r="BX58">
        <v>7688</v>
      </c>
      <c r="BZ58">
        <v>229996.777</v>
      </c>
      <c r="CA58" t="s">
        <v>114</v>
      </c>
      <c r="CB58" t="s">
        <v>115</v>
      </c>
      <c r="CC58" s="21">
        <v>0</v>
      </c>
    </row>
    <row r="59" spans="1:81" x14ac:dyDescent="0.15">
      <c r="A59">
        <v>2</v>
      </c>
      <c r="B59">
        <v>15</v>
      </c>
      <c r="D59" t="s">
        <v>96</v>
      </c>
      <c r="E59" t="s">
        <v>97</v>
      </c>
      <c r="G59" t="s">
        <v>98</v>
      </c>
      <c r="H59" t="s">
        <v>99</v>
      </c>
      <c r="J59" t="s">
        <v>100</v>
      </c>
      <c r="K59" t="s">
        <v>101</v>
      </c>
      <c r="M59" t="s">
        <v>102</v>
      </c>
      <c r="N59" t="s">
        <v>103</v>
      </c>
      <c r="P59" t="s">
        <v>104</v>
      </c>
      <c r="Q59" t="s">
        <v>105</v>
      </c>
      <c r="S59" t="s">
        <v>106</v>
      </c>
      <c r="T59" t="s">
        <v>107</v>
      </c>
      <c r="V59" t="s">
        <v>108</v>
      </c>
      <c r="W59" t="s">
        <v>109</v>
      </c>
      <c r="Y59" t="s">
        <v>110</v>
      </c>
      <c r="Z59" t="s">
        <v>111</v>
      </c>
      <c r="AB59" t="s">
        <v>112</v>
      </c>
      <c r="AC59" t="s">
        <v>113</v>
      </c>
      <c r="AS59">
        <v>0</v>
      </c>
      <c r="AT59">
        <v>5036</v>
      </c>
      <c r="AU59">
        <v>9775</v>
      </c>
      <c r="AV59">
        <v>30000.031999999999</v>
      </c>
      <c r="AW59">
        <v>8172.9570000000003</v>
      </c>
      <c r="AX59">
        <v>7359</v>
      </c>
      <c r="AY59">
        <v>5093</v>
      </c>
      <c r="AZ59">
        <v>58628</v>
      </c>
      <c r="BA59">
        <v>16532</v>
      </c>
      <c r="BB59">
        <v>4646</v>
      </c>
      <c r="BD59">
        <v>145241.989</v>
      </c>
      <c r="BE59">
        <v>2617</v>
      </c>
      <c r="BF59">
        <v>6098</v>
      </c>
      <c r="BG59">
        <v>12744.661</v>
      </c>
      <c r="BH59">
        <v>4086.127</v>
      </c>
      <c r="BI59">
        <v>4215</v>
      </c>
      <c r="BJ59">
        <v>2359</v>
      </c>
      <c r="BK59">
        <v>33921</v>
      </c>
      <c r="BL59">
        <v>15672</v>
      </c>
      <c r="BM59">
        <v>3042</v>
      </c>
      <c r="BO59">
        <v>84754.788</v>
      </c>
      <c r="BP59">
        <v>7653</v>
      </c>
      <c r="BQ59">
        <v>15873</v>
      </c>
      <c r="BR59">
        <v>42744.692999999999</v>
      </c>
      <c r="BS59">
        <v>12259.084000000001</v>
      </c>
      <c r="BT59">
        <v>11574</v>
      </c>
      <c r="BU59">
        <v>7452</v>
      </c>
      <c r="BV59">
        <v>92549</v>
      </c>
      <c r="BW59">
        <v>32204</v>
      </c>
      <c r="BX59">
        <v>7688</v>
      </c>
      <c r="BZ59">
        <v>229996.777</v>
      </c>
      <c r="CA59" t="s">
        <v>114</v>
      </c>
      <c r="CB59" t="s">
        <v>115</v>
      </c>
      <c r="CC59" s="21">
        <v>0</v>
      </c>
    </row>
    <row r="60" spans="1:81" x14ac:dyDescent="0.15">
      <c r="A60">
        <v>2</v>
      </c>
      <c r="B60">
        <v>16</v>
      </c>
      <c r="D60" t="s">
        <v>96</v>
      </c>
      <c r="E60" t="s">
        <v>97</v>
      </c>
      <c r="G60" t="s">
        <v>98</v>
      </c>
      <c r="H60" t="s">
        <v>99</v>
      </c>
      <c r="J60" t="s">
        <v>100</v>
      </c>
      <c r="K60" t="s">
        <v>101</v>
      </c>
      <c r="M60" t="s">
        <v>102</v>
      </c>
      <c r="N60" t="s">
        <v>103</v>
      </c>
      <c r="P60" t="s">
        <v>104</v>
      </c>
      <c r="Q60" t="s">
        <v>105</v>
      </c>
      <c r="S60" t="s">
        <v>106</v>
      </c>
      <c r="T60" t="s">
        <v>107</v>
      </c>
      <c r="V60" t="s">
        <v>108</v>
      </c>
      <c r="W60" t="s">
        <v>109</v>
      </c>
      <c r="Y60" t="s">
        <v>110</v>
      </c>
      <c r="Z60" t="s">
        <v>111</v>
      </c>
      <c r="AB60" t="s">
        <v>112</v>
      </c>
      <c r="AC60" t="s">
        <v>113</v>
      </c>
      <c r="AS60">
        <v>0</v>
      </c>
      <c r="AT60">
        <v>5036</v>
      </c>
      <c r="AU60">
        <v>9775</v>
      </c>
      <c r="AV60">
        <v>30000.031999999999</v>
      </c>
      <c r="AW60">
        <v>8172.9570000000003</v>
      </c>
      <c r="AX60">
        <v>7359</v>
      </c>
      <c r="AY60">
        <v>5093</v>
      </c>
      <c r="AZ60">
        <v>58628</v>
      </c>
      <c r="BA60">
        <v>16532</v>
      </c>
      <c r="BB60">
        <v>4646</v>
      </c>
      <c r="BD60">
        <v>145241.989</v>
      </c>
      <c r="BE60">
        <v>2617</v>
      </c>
      <c r="BF60">
        <v>6098</v>
      </c>
      <c r="BG60">
        <v>12744.661</v>
      </c>
      <c r="BH60">
        <v>4086.127</v>
      </c>
      <c r="BI60">
        <v>4215</v>
      </c>
      <c r="BJ60">
        <v>2359</v>
      </c>
      <c r="BK60">
        <v>33921</v>
      </c>
      <c r="BL60">
        <v>15672</v>
      </c>
      <c r="BM60">
        <v>3042</v>
      </c>
      <c r="BO60">
        <v>84754.788</v>
      </c>
      <c r="BP60">
        <v>7653</v>
      </c>
      <c r="BQ60">
        <v>15873</v>
      </c>
      <c r="BR60">
        <v>42744.692999999999</v>
      </c>
      <c r="BS60">
        <v>12259.084000000001</v>
      </c>
      <c r="BT60">
        <v>11574</v>
      </c>
      <c r="BU60">
        <v>7452</v>
      </c>
      <c r="BV60">
        <v>92549</v>
      </c>
      <c r="BW60">
        <v>32204</v>
      </c>
      <c r="BX60">
        <v>7688</v>
      </c>
      <c r="BZ60">
        <v>229996.777</v>
      </c>
      <c r="CA60" t="s">
        <v>114</v>
      </c>
      <c r="CB60" t="s">
        <v>115</v>
      </c>
      <c r="CC60" s="21">
        <v>0</v>
      </c>
    </row>
    <row r="61" spans="1:81" x14ac:dyDescent="0.15">
      <c r="A61">
        <v>2</v>
      </c>
      <c r="B61">
        <v>17</v>
      </c>
      <c r="D61" t="s">
        <v>96</v>
      </c>
      <c r="E61" t="s">
        <v>97</v>
      </c>
      <c r="G61" t="s">
        <v>98</v>
      </c>
      <c r="H61" t="s">
        <v>99</v>
      </c>
      <c r="J61" t="s">
        <v>100</v>
      </c>
      <c r="K61" t="s">
        <v>101</v>
      </c>
      <c r="M61" t="s">
        <v>102</v>
      </c>
      <c r="N61" t="s">
        <v>103</v>
      </c>
      <c r="P61" t="s">
        <v>104</v>
      </c>
      <c r="Q61" t="s">
        <v>105</v>
      </c>
      <c r="S61" t="s">
        <v>106</v>
      </c>
      <c r="T61" t="s">
        <v>107</v>
      </c>
      <c r="V61" t="s">
        <v>108</v>
      </c>
      <c r="W61" t="s">
        <v>109</v>
      </c>
      <c r="Y61" t="s">
        <v>110</v>
      </c>
      <c r="Z61" t="s">
        <v>111</v>
      </c>
      <c r="AB61" t="s">
        <v>112</v>
      </c>
      <c r="AC61" t="s">
        <v>113</v>
      </c>
      <c r="AS61">
        <v>0</v>
      </c>
      <c r="AT61">
        <v>5036</v>
      </c>
      <c r="AU61">
        <v>9775</v>
      </c>
      <c r="AV61">
        <v>30000.031999999999</v>
      </c>
      <c r="AW61">
        <v>8172.9570000000003</v>
      </c>
      <c r="AX61">
        <v>7359</v>
      </c>
      <c r="AY61">
        <v>5093</v>
      </c>
      <c r="AZ61">
        <v>58628</v>
      </c>
      <c r="BA61">
        <v>16532</v>
      </c>
      <c r="BB61">
        <v>4646</v>
      </c>
      <c r="BD61">
        <v>145241.989</v>
      </c>
      <c r="BE61">
        <v>2617</v>
      </c>
      <c r="BF61">
        <v>6098</v>
      </c>
      <c r="BG61">
        <v>12744.661</v>
      </c>
      <c r="BH61">
        <v>4086.127</v>
      </c>
      <c r="BI61">
        <v>4215</v>
      </c>
      <c r="BJ61">
        <v>2359</v>
      </c>
      <c r="BK61">
        <v>33921</v>
      </c>
      <c r="BL61">
        <v>15672</v>
      </c>
      <c r="BM61">
        <v>3042</v>
      </c>
      <c r="BO61">
        <v>84754.788</v>
      </c>
      <c r="BP61">
        <v>7653</v>
      </c>
      <c r="BQ61">
        <v>15873</v>
      </c>
      <c r="BR61">
        <v>42744.692999999999</v>
      </c>
      <c r="BS61">
        <v>12259.084000000001</v>
      </c>
      <c r="BT61">
        <v>11574</v>
      </c>
      <c r="BU61">
        <v>7452</v>
      </c>
      <c r="BV61">
        <v>92549</v>
      </c>
      <c r="BW61">
        <v>32204</v>
      </c>
      <c r="BX61">
        <v>7688</v>
      </c>
      <c r="BZ61">
        <v>229996.777</v>
      </c>
      <c r="CA61" t="s">
        <v>114</v>
      </c>
      <c r="CB61" t="s">
        <v>115</v>
      </c>
      <c r="CC61" s="21">
        <v>0</v>
      </c>
    </row>
    <row r="62" spans="1:81" x14ac:dyDescent="0.15">
      <c r="A62">
        <v>2</v>
      </c>
      <c r="B62">
        <v>18</v>
      </c>
      <c r="D62" t="s">
        <v>96</v>
      </c>
      <c r="E62" t="s">
        <v>97</v>
      </c>
      <c r="G62" t="s">
        <v>98</v>
      </c>
      <c r="H62" t="s">
        <v>99</v>
      </c>
      <c r="J62" t="s">
        <v>100</v>
      </c>
      <c r="K62" t="s">
        <v>101</v>
      </c>
      <c r="M62" t="s">
        <v>102</v>
      </c>
      <c r="N62" t="s">
        <v>103</v>
      </c>
      <c r="P62" t="s">
        <v>104</v>
      </c>
      <c r="Q62" t="s">
        <v>105</v>
      </c>
      <c r="S62" t="s">
        <v>106</v>
      </c>
      <c r="T62" t="s">
        <v>107</v>
      </c>
      <c r="V62" t="s">
        <v>108</v>
      </c>
      <c r="W62" t="s">
        <v>109</v>
      </c>
      <c r="Y62" t="s">
        <v>110</v>
      </c>
      <c r="Z62" t="s">
        <v>111</v>
      </c>
      <c r="AB62" t="s">
        <v>112</v>
      </c>
      <c r="AC62" t="s">
        <v>113</v>
      </c>
      <c r="AS62">
        <v>0</v>
      </c>
      <c r="AT62">
        <v>5036</v>
      </c>
      <c r="AU62">
        <v>9775</v>
      </c>
      <c r="AV62">
        <v>30000.031999999999</v>
      </c>
      <c r="AW62">
        <v>8172.9570000000003</v>
      </c>
      <c r="AX62">
        <v>7359</v>
      </c>
      <c r="AY62">
        <v>5093</v>
      </c>
      <c r="AZ62">
        <v>58628</v>
      </c>
      <c r="BA62">
        <v>16532</v>
      </c>
      <c r="BB62">
        <v>4646</v>
      </c>
      <c r="BD62">
        <v>145241.989</v>
      </c>
      <c r="BE62">
        <v>2617</v>
      </c>
      <c r="BF62">
        <v>6098</v>
      </c>
      <c r="BG62">
        <v>12744.661</v>
      </c>
      <c r="BH62">
        <v>4086.127</v>
      </c>
      <c r="BI62">
        <v>4215</v>
      </c>
      <c r="BJ62">
        <v>2359</v>
      </c>
      <c r="BK62">
        <v>33921</v>
      </c>
      <c r="BL62">
        <v>15672</v>
      </c>
      <c r="BM62">
        <v>3042</v>
      </c>
      <c r="BO62">
        <v>84754.788</v>
      </c>
      <c r="BP62">
        <v>7653</v>
      </c>
      <c r="BQ62">
        <v>15873</v>
      </c>
      <c r="BR62">
        <v>42744.692999999999</v>
      </c>
      <c r="BS62">
        <v>12259.084000000001</v>
      </c>
      <c r="BT62">
        <v>11574</v>
      </c>
      <c r="BU62">
        <v>7452</v>
      </c>
      <c r="BV62">
        <v>92549</v>
      </c>
      <c r="BW62">
        <v>32204</v>
      </c>
      <c r="BX62">
        <v>7688</v>
      </c>
      <c r="BZ62">
        <v>229996.777</v>
      </c>
      <c r="CA62" t="s">
        <v>114</v>
      </c>
      <c r="CB62" t="s">
        <v>115</v>
      </c>
      <c r="CC62" s="21">
        <v>0</v>
      </c>
    </row>
    <row r="63" spans="1:81" x14ac:dyDescent="0.15">
      <c r="A63">
        <v>2</v>
      </c>
      <c r="B63">
        <v>19</v>
      </c>
      <c r="D63" t="s">
        <v>96</v>
      </c>
      <c r="E63" t="s">
        <v>97</v>
      </c>
      <c r="G63" t="s">
        <v>98</v>
      </c>
      <c r="H63" t="s">
        <v>99</v>
      </c>
      <c r="J63" t="s">
        <v>100</v>
      </c>
      <c r="K63" t="s">
        <v>101</v>
      </c>
      <c r="M63" t="s">
        <v>102</v>
      </c>
      <c r="N63" t="s">
        <v>103</v>
      </c>
      <c r="P63" t="s">
        <v>104</v>
      </c>
      <c r="Q63" t="s">
        <v>105</v>
      </c>
      <c r="S63" t="s">
        <v>106</v>
      </c>
      <c r="T63" t="s">
        <v>107</v>
      </c>
      <c r="V63" t="s">
        <v>108</v>
      </c>
      <c r="W63" t="s">
        <v>109</v>
      </c>
      <c r="Y63" t="s">
        <v>110</v>
      </c>
      <c r="Z63" t="s">
        <v>111</v>
      </c>
      <c r="AB63" t="s">
        <v>112</v>
      </c>
      <c r="AC63" t="s">
        <v>113</v>
      </c>
      <c r="AS63">
        <v>0</v>
      </c>
      <c r="AT63">
        <v>5036</v>
      </c>
      <c r="AU63">
        <v>9775</v>
      </c>
      <c r="AV63">
        <v>30000.031999999999</v>
      </c>
      <c r="AW63">
        <v>8172.9570000000003</v>
      </c>
      <c r="AX63">
        <v>7359</v>
      </c>
      <c r="AY63">
        <v>5093</v>
      </c>
      <c r="AZ63">
        <v>58628</v>
      </c>
      <c r="BA63">
        <v>16532</v>
      </c>
      <c r="BB63">
        <v>4646</v>
      </c>
      <c r="BD63">
        <v>145241.989</v>
      </c>
      <c r="BE63">
        <v>2617</v>
      </c>
      <c r="BF63">
        <v>6098</v>
      </c>
      <c r="BG63">
        <v>12744.661</v>
      </c>
      <c r="BH63">
        <v>4086.127</v>
      </c>
      <c r="BI63">
        <v>4215</v>
      </c>
      <c r="BJ63">
        <v>2359</v>
      </c>
      <c r="BK63">
        <v>33921</v>
      </c>
      <c r="BL63">
        <v>15672</v>
      </c>
      <c r="BM63">
        <v>3042</v>
      </c>
      <c r="BO63">
        <v>84754.788</v>
      </c>
      <c r="BP63">
        <v>7653</v>
      </c>
      <c r="BQ63">
        <v>15873</v>
      </c>
      <c r="BR63">
        <v>42744.692999999999</v>
      </c>
      <c r="BS63">
        <v>12259.084000000001</v>
      </c>
      <c r="BT63">
        <v>11574</v>
      </c>
      <c r="BU63">
        <v>7452</v>
      </c>
      <c r="BV63">
        <v>92549</v>
      </c>
      <c r="BW63">
        <v>32204</v>
      </c>
      <c r="BX63">
        <v>7688</v>
      </c>
      <c r="BZ63">
        <v>229996.777</v>
      </c>
      <c r="CA63" t="s">
        <v>114</v>
      </c>
      <c r="CB63" t="s">
        <v>115</v>
      </c>
      <c r="CC63" s="21">
        <v>0</v>
      </c>
    </row>
    <row r="64" spans="1:81" x14ac:dyDescent="0.15">
      <c r="A64">
        <v>2</v>
      </c>
      <c r="B64">
        <v>20</v>
      </c>
      <c r="D64" t="s">
        <v>96</v>
      </c>
      <c r="E64" t="s">
        <v>97</v>
      </c>
      <c r="G64" t="s">
        <v>98</v>
      </c>
      <c r="H64" t="s">
        <v>99</v>
      </c>
      <c r="J64" t="s">
        <v>100</v>
      </c>
      <c r="K64" t="s">
        <v>101</v>
      </c>
      <c r="M64" t="s">
        <v>102</v>
      </c>
      <c r="N64" t="s">
        <v>103</v>
      </c>
      <c r="P64" t="s">
        <v>104</v>
      </c>
      <c r="Q64" t="s">
        <v>105</v>
      </c>
      <c r="S64" t="s">
        <v>106</v>
      </c>
      <c r="T64" t="s">
        <v>107</v>
      </c>
      <c r="V64" t="s">
        <v>108</v>
      </c>
      <c r="W64" t="s">
        <v>109</v>
      </c>
      <c r="Y64" t="s">
        <v>110</v>
      </c>
      <c r="Z64" t="s">
        <v>111</v>
      </c>
      <c r="AB64" t="s">
        <v>112</v>
      </c>
      <c r="AC64" t="s">
        <v>113</v>
      </c>
      <c r="AS64">
        <v>0</v>
      </c>
      <c r="AT64">
        <v>5036</v>
      </c>
      <c r="AU64">
        <v>9775</v>
      </c>
      <c r="AV64">
        <v>30000.031999999999</v>
      </c>
      <c r="AW64">
        <v>8172.9570000000003</v>
      </c>
      <c r="AX64">
        <v>7359</v>
      </c>
      <c r="AY64">
        <v>5093</v>
      </c>
      <c r="AZ64">
        <v>58628</v>
      </c>
      <c r="BA64">
        <v>16532</v>
      </c>
      <c r="BB64">
        <v>4646</v>
      </c>
      <c r="BD64">
        <v>145241.989</v>
      </c>
      <c r="BE64">
        <v>2617</v>
      </c>
      <c r="BF64">
        <v>6098</v>
      </c>
      <c r="BG64">
        <v>12744.661</v>
      </c>
      <c r="BH64">
        <v>4086.127</v>
      </c>
      <c r="BI64">
        <v>4215</v>
      </c>
      <c r="BJ64">
        <v>2359</v>
      </c>
      <c r="BK64">
        <v>33921</v>
      </c>
      <c r="BL64">
        <v>15672</v>
      </c>
      <c r="BM64">
        <v>3042</v>
      </c>
      <c r="BO64">
        <v>84754.788</v>
      </c>
      <c r="BP64">
        <v>7653</v>
      </c>
      <c r="BQ64">
        <v>15873</v>
      </c>
      <c r="BR64">
        <v>42744.692999999999</v>
      </c>
      <c r="BS64">
        <v>12259.084000000001</v>
      </c>
      <c r="BT64">
        <v>11574</v>
      </c>
      <c r="BU64">
        <v>7452</v>
      </c>
      <c r="BV64">
        <v>92549</v>
      </c>
      <c r="BW64">
        <v>32204</v>
      </c>
      <c r="BX64">
        <v>7688</v>
      </c>
      <c r="BZ64">
        <v>229996.777</v>
      </c>
      <c r="CA64" t="s">
        <v>114</v>
      </c>
      <c r="CB64" t="s">
        <v>115</v>
      </c>
      <c r="CC64" s="21">
        <v>0</v>
      </c>
    </row>
    <row r="65" spans="1:81" x14ac:dyDescent="0.15">
      <c r="A65">
        <v>2</v>
      </c>
      <c r="B65">
        <v>21</v>
      </c>
      <c r="D65" t="s">
        <v>96</v>
      </c>
      <c r="E65" t="s">
        <v>97</v>
      </c>
      <c r="G65" t="s">
        <v>98</v>
      </c>
      <c r="H65" t="s">
        <v>99</v>
      </c>
      <c r="J65" t="s">
        <v>100</v>
      </c>
      <c r="K65" t="s">
        <v>101</v>
      </c>
      <c r="M65" t="s">
        <v>102</v>
      </c>
      <c r="N65" t="s">
        <v>103</v>
      </c>
      <c r="P65" t="s">
        <v>104</v>
      </c>
      <c r="Q65" t="s">
        <v>105</v>
      </c>
      <c r="S65" t="s">
        <v>106</v>
      </c>
      <c r="T65" t="s">
        <v>107</v>
      </c>
      <c r="V65" t="s">
        <v>108</v>
      </c>
      <c r="W65" t="s">
        <v>109</v>
      </c>
      <c r="Y65" t="s">
        <v>110</v>
      </c>
      <c r="Z65" t="s">
        <v>111</v>
      </c>
      <c r="AB65" t="s">
        <v>112</v>
      </c>
      <c r="AC65" t="s">
        <v>113</v>
      </c>
      <c r="AS65">
        <v>0</v>
      </c>
      <c r="AT65">
        <v>5036</v>
      </c>
      <c r="AU65">
        <v>9775</v>
      </c>
      <c r="AV65">
        <v>30000.031999999999</v>
      </c>
      <c r="AW65">
        <v>8172.9570000000003</v>
      </c>
      <c r="AX65">
        <v>7359</v>
      </c>
      <c r="AY65">
        <v>5093</v>
      </c>
      <c r="AZ65">
        <v>58628</v>
      </c>
      <c r="BA65">
        <v>16532</v>
      </c>
      <c r="BB65">
        <v>4646</v>
      </c>
      <c r="BD65">
        <v>145241.989</v>
      </c>
      <c r="BE65">
        <v>2617</v>
      </c>
      <c r="BF65">
        <v>6098</v>
      </c>
      <c r="BG65">
        <v>12744.661</v>
      </c>
      <c r="BH65">
        <v>4086.127</v>
      </c>
      <c r="BI65">
        <v>4215</v>
      </c>
      <c r="BJ65">
        <v>2359</v>
      </c>
      <c r="BK65">
        <v>33921</v>
      </c>
      <c r="BL65">
        <v>15672</v>
      </c>
      <c r="BM65">
        <v>3042</v>
      </c>
      <c r="BO65">
        <v>84754.788</v>
      </c>
      <c r="BP65">
        <v>7653</v>
      </c>
      <c r="BQ65">
        <v>15873</v>
      </c>
      <c r="BR65">
        <v>42744.692999999999</v>
      </c>
      <c r="BS65">
        <v>12259.084000000001</v>
      </c>
      <c r="BT65">
        <v>11574</v>
      </c>
      <c r="BU65">
        <v>7452</v>
      </c>
      <c r="BV65">
        <v>92549</v>
      </c>
      <c r="BW65">
        <v>32204</v>
      </c>
      <c r="BX65">
        <v>7688</v>
      </c>
      <c r="BZ65">
        <v>229996.777</v>
      </c>
      <c r="CA65" t="s">
        <v>114</v>
      </c>
      <c r="CB65" t="s">
        <v>115</v>
      </c>
      <c r="CC65" s="21">
        <v>0</v>
      </c>
    </row>
    <row r="66" spans="1:81" x14ac:dyDescent="0.15">
      <c r="A66">
        <v>2</v>
      </c>
      <c r="B66">
        <v>22</v>
      </c>
      <c r="D66" t="s">
        <v>96</v>
      </c>
      <c r="E66" t="s">
        <v>97</v>
      </c>
      <c r="G66" t="s">
        <v>98</v>
      </c>
      <c r="H66" t="s">
        <v>99</v>
      </c>
      <c r="J66" t="s">
        <v>100</v>
      </c>
      <c r="K66" t="s">
        <v>101</v>
      </c>
      <c r="M66" t="s">
        <v>102</v>
      </c>
      <c r="N66" t="s">
        <v>103</v>
      </c>
      <c r="P66" t="s">
        <v>104</v>
      </c>
      <c r="Q66" t="s">
        <v>105</v>
      </c>
      <c r="S66" t="s">
        <v>106</v>
      </c>
      <c r="T66" t="s">
        <v>107</v>
      </c>
      <c r="V66" t="s">
        <v>108</v>
      </c>
      <c r="W66" t="s">
        <v>109</v>
      </c>
      <c r="Y66" t="s">
        <v>110</v>
      </c>
      <c r="Z66" t="s">
        <v>111</v>
      </c>
      <c r="AB66" t="s">
        <v>112</v>
      </c>
      <c r="AC66" t="s">
        <v>113</v>
      </c>
      <c r="AS66">
        <v>0</v>
      </c>
      <c r="AT66">
        <v>5036</v>
      </c>
      <c r="AU66">
        <v>9775</v>
      </c>
      <c r="AV66">
        <v>30000.031999999999</v>
      </c>
      <c r="AW66">
        <v>8172.9570000000003</v>
      </c>
      <c r="AX66">
        <v>7359</v>
      </c>
      <c r="AY66">
        <v>5093</v>
      </c>
      <c r="AZ66">
        <v>58628</v>
      </c>
      <c r="BA66">
        <v>16532</v>
      </c>
      <c r="BB66">
        <v>4646</v>
      </c>
      <c r="BD66">
        <v>145241.989</v>
      </c>
      <c r="BE66">
        <v>2617</v>
      </c>
      <c r="BF66">
        <v>6098</v>
      </c>
      <c r="BG66">
        <v>12744.661</v>
      </c>
      <c r="BH66">
        <v>4086.127</v>
      </c>
      <c r="BI66">
        <v>4215</v>
      </c>
      <c r="BJ66">
        <v>2359</v>
      </c>
      <c r="BK66">
        <v>33921</v>
      </c>
      <c r="BL66">
        <v>15672</v>
      </c>
      <c r="BM66">
        <v>3042</v>
      </c>
      <c r="BO66">
        <v>84754.788</v>
      </c>
      <c r="BP66">
        <v>7653</v>
      </c>
      <c r="BQ66">
        <v>15873</v>
      </c>
      <c r="BR66">
        <v>42744.692999999999</v>
      </c>
      <c r="BS66">
        <v>12259.084000000001</v>
      </c>
      <c r="BT66">
        <v>11574</v>
      </c>
      <c r="BU66">
        <v>7452</v>
      </c>
      <c r="BV66">
        <v>92549</v>
      </c>
      <c r="BW66">
        <v>32204</v>
      </c>
      <c r="BX66">
        <v>7688</v>
      </c>
      <c r="BZ66">
        <v>229996.777</v>
      </c>
      <c r="CA66" t="s">
        <v>114</v>
      </c>
      <c r="CB66" t="s">
        <v>115</v>
      </c>
      <c r="CC66" s="21">
        <v>0</v>
      </c>
    </row>
    <row r="67" spans="1:81" x14ac:dyDescent="0.15">
      <c r="A67">
        <v>2</v>
      </c>
      <c r="B67">
        <v>23</v>
      </c>
      <c r="D67" t="s">
        <v>96</v>
      </c>
      <c r="E67" t="s">
        <v>97</v>
      </c>
      <c r="G67" t="s">
        <v>98</v>
      </c>
      <c r="H67" t="s">
        <v>99</v>
      </c>
      <c r="J67" t="s">
        <v>100</v>
      </c>
      <c r="K67" t="s">
        <v>101</v>
      </c>
      <c r="M67" t="s">
        <v>102</v>
      </c>
      <c r="N67" t="s">
        <v>103</v>
      </c>
      <c r="P67" t="s">
        <v>104</v>
      </c>
      <c r="Q67" t="s">
        <v>105</v>
      </c>
      <c r="S67" t="s">
        <v>106</v>
      </c>
      <c r="T67" t="s">
        <v>107</v>
      </c>
      <c r="V67" t="s">
        <v>108</v>
      </c>
      <c r="W67" t="s">
        <v>109</v>
      </c>
      <c r="Y67" t="s">
        <v>110</v>
      </c>
      <c r="Z67" t="s">
        <v>111</v>
      </c>
      <c r="AB67" t="s">
        <v>112</v>
      </c>
      <c r="AC67" t="s">
        <v>113</v>
      </c>
      <c r="AS67">
        <v>0</v>
      </c>
      <c r="AT67">
        <v>5036</v>
      </c>
      <c r="AU67">
        <v>9775</v>
      </c>
      <c r="AV67">
        <v>30000.031999999999</v>
      </c>
      <c r="AW67">
        <v>8172.9570000000003</v>
      </c>
      <c r="AX67">
        <v>7359</v>
      </c>
      <c r="AY67">
        <v>5093</v>
      </c>
      <c r="AZ67">
        <v>58628</v>
      </c>
      <c r="BA67">
        <v>16532</v>
      </c>
      <c r="BB67">
        <v>4646</v>
      </c>
      <c r="BD67">
        <v>145241.989</v>
      </c>
      <c r="BE67">
        <v>2617</v>
      </c>
      <c r="BF67">
        <v>6098</v>
      </c>
      <c r="BG67">
        <v>12744.661</v>
      </c>
      <c r="BH67">
        <v>4086.127</v>
      </c>
      <c r="BI67">
        <v>4215</v>
      </c>
      <c r="BJ67">
        <v>2359</v>
      </c>
      <c r="BK67">
        <v>33921</v>
      </c>
      <c r="BL67">
        <v>15672</v>
      </c>
      <c r="BM67">
        <v>3042</v>
      </c>
      <c r="BO67">
        <v>84754.788</v>
      </c>
      <c r="BP67">
        <v>7653</v>
      </c>
      <c r="BQ67">
        <v>15873</v>
      </c>
      <c r="BR67">
        <v>42744.692999999999</v>
      </c>
      <c r="BS67">
        <v>12259.084000000001</v>
      </c>
      <c r="BT67">
        <v>11574</v>
      </c>
      <c r="BU67">
        <v>7452</v>
      </c>
      <c r="BV67">
        <v>92549</v>
      </c>
      <c r="BW67">
        <v>32204</v>
      </c>
      <c r="BX67">
        <v>7688</v>
      </c>
      <c r="BZ67">
        <v>229996.777</v>
      </c>
      <c r="CA67" t="s">
        <v>114</v>
      </c>
      <c r="CB67" t="s">
        <v>115</v>
      </c>
      <c r="CC67" s="21">
        <v>0</v>
      </c>
    </row>
    <row r="68" spans="1:81" x14ac:dyDescent="0.15">
      <c r="A68">
        <v>2</v>
      </c>
      <c r="B68">
        <v>24</v>
      </c>
      <c r="D68" t="s">
        <v>96</v>
      </c>
      <c r="E68" t="s">
        <v>97</v>
      </c>
      <c r="G68" t="s">
        <v>98</v>
      </c>
      <c r="H68" t="s">
        <v>99</v>
      </c>
      <c r="J68" t="s">
        <v>100</v>
      </c>
      <c r="K68" t="s">
        <v>101</v>
      </c>
      <c r="M68" t="s">
        <v>102</v>
      </c>
      <c r="N68" t="s">
        <v>103</v>
      </c>
      <c r="P68" t="s">
        <v>104</v>
      </c>
      <c r="Q68" t="s">
        <v>105</v>
      </c>
      <c r="S68" t="s">
        <v>106</v>
      </c>
      <c r="T68" t="s">
        <v>107</v>
      </c>
      <c r="V68" t="s">
        <v>108</v>
      </c>
      <c r="W68" t="s">
        <v>109</v>
      </c>
      <c r="Y68" t="s">
        <v>110</v>
      </c>
      <c r="Z68" t="s">
        <v>111</v>
      </c>
      <c r="AB68" t="s">
        <v>112</v>
      </c>
      <c r="AC68" t="s">
        <v>113</v>
      </c>
      <c r="AS68">
        <v>0</v>
      </c>
      <c r="AT68">
        <v>5036</v>
      </c>
      <c r="AU68">
        <v>9775</v>
      </c>
      <c r="AV68">
        <v>30000.031999999999</v>
      </c>
      <c r="AW68">
        <v>8172.9570000000003</v>
      </c>
      <c r="AX68">
        <v>7359</v>
      </c>
      <c r="AY68">
        <v>5093</v>
      </c>
      <c r="AZ68">
        <v>58628</v>
      </c>
      <c r="BA68">
        <v>16532</v>
      </c>
      <c r="BB68">
        <v>4646</v>
      </c>
      <c r="BD68">
        <v>145241.989</v>
      </c>
      <c r="BE68">
        <v>2617</v>
      </c>
      <c r="BF68">
        <v>6098</v>
      </c>
      <c r="BG68">
        <v>12744.661</v>
      </c>
      <c r="BH68">
        <v>4086.127</v>
      </c>
      <c r="BI68">
        <v>4215</v>
      </c>
      <c r="BJ68">
        <v>2359</v>
      </c>
      <c r="BK68">
        <v>33921</v>
      </c>
      <c r="BL68">
        <v>15672</v>
      </c>
      <c r="BM68">
        <v>3042</v>
      </c>
      <c r="BO68">
        <v>84754.788</v>
      </c>
      <c r="BP68">
        <v>7653</v>
      </c>
      <c r="BQ68">
        <v>15873</v>
      </c>
      <c r="BR68">
        <v>42744.692999999999</v>
      </c>
      <c r="BS68">
        <v>12259.084000000001</v>
      </c>
      <c r="BT68">
        <v>11574</v>
      </c>
      <c r="BU68">
        <v>7452</v>
      </c>
      <c r="BV68">
        <v>92549</v>
      </c>
      <c r="BW68">
        <v>32204</v>
      </c>
      <c r="BX68">
        <v>7688</v>
      </c>
      <c r="BZ68">
        <v>229996.777</v>
      </c>
      <c r="CA68" t="s">
        <v>114</v>
      </c>
      <c r="CB68" t="s">
        <v>115</v>
      </c>
      <c r="CC68" s="21">
        <v>0</v>
      </c>
    </row>
    <row r="69" spans="1:81" x14ac:dyDescent="0.15">
      <c r="A69">
        <v>2</v>
      </c>
      <c r="B69">
        <v>25</v>
      </c>
      <c r="D69" t="s">
        <v>96</v>
      </c>
      <c r="E69" t="s">
        <v>97</v>
      </c>
      <c r="G69" t="s">
        <v>98</v>
      </c>
      <c r="H69" t="s">
        <v>99</v>
      </c>
      <c r="J69" t="s">
        <v>100</v>
      </c>
      <c r="K69" t="s">
        <v>101</v>
      </c>
      <c r="M69" t="s">
        <v>102</v>
      </c>
      <c r="N69" t="s">
        <v>103</v>
      </c>
      <c r="P69" t="s">
        <v>104</v>
      </c>
      <c r="Q69" t="s">
        <v>105</v>
      </c>
      <c r="S69" t="s">
        <v>106</v>
      </c>
      <c r="T69" t="s">
        <v>107</v>
      </c>
      <c r="V69" t="s">
        <v>108</v>
      </c>
      <c r="W69" t="s">
        <v>109</v>
      </c>
      <c r="Y69" t="s">
        <v>110</v>
      </c>
      <c r="Z69" t="s">
        <v>111</v>
      </c>
      <c r="AB69" t="s">
        <v>112</v>
      </c>
      <c r="AC69" t="s">
        <v>113</v>
      </c>
      <c r="AS69">
        <v>0</v>
      </c>
      <c r="AT69">
        <v>5036</v>
      </c>
      <c r="AU69">
        <v>9775</v>
      </c>
      <c r="AV69">
        <v>30000.031999999999</v>
      </c>
      <c r="AW69">
        <v>8172.9570000000003</v>
      </c>
      <c r="AX69">
        <v>7359</v>
      </c>
      <c r="AY69">
        <v>5093</v>
      </c>
      <c r="AZ69">
        <v>58628</v>
      </c>
      <c r="BA69">
        <v>16532</v>
      </c>
      <c r="BB69">
        <v>4646</v>
      </c>
      <c r="BD69">
        <v>145241.989</v>
      </c>
      <c r="BE69">
        <v>2617</v>
      </c>
      <c r="BF69">
        <v>6098</v>
      </c>
      <c r="BG69">
        <v>12744.661</v>
      </c>
      <c r="BH69">
        <v>4086.127</v>
      </c>
      <c r="BI69">
        <v>4215</v>
      </c>
      <c r="BJ69">
        <v>2359</v>
      </c>
      <c r="BK69">
        <v>33921</v>
      </c>
      <c r="BL69">
        <v>15672</v>
      </c>
      <c r="BM69">
        <v>3042</v>
      </c>
      <c r="BO69">
        <v>84754.788</v>
      </c>
      <c r="BP69">
        <v>7653</v>
      </c>
      <c r="BQ69">
        <v>15873</v>
      </c>
      <c r="BR69">
        <v>42744.692999999999</v>
      </c>
      <c r="BS69">
        <v>12259.084000000001</v>
      </c>
      <c r="BT69">
        <v>11574</v>
      </c>
      <c r="BU69">
        <v>7452</v>
      </c>
      <c r="BV69">
        <v>92549</v>
      </c>
      <c r="BW69">
        <v>32204</v>
      </c>
      <c r="BX69">
        <v>7688</v>
      </c>
      <c r="BZ69">
        <v>229996.777</v>
      </c>
      <c r="CA69" t="s">
        <v>114</v>
      </c>
      <c r="CB69" t="s">
        <v>115</v>
      </c>
      <c r="CC69" s="21">
        <v>0</v>
      </c>
    </row>
    <row r="70" spans="1:81" x14ac:dyDescent="0.15">
      <c r="A70">
        <v>2</v>
      </c>
      <c r="B70">
        <v>26</v>
      </c>
      <c r="D70" t="s">
        <v>96</v>
      </c>
      <c r="E70" t="s">
        <v>97</v>
      </c>
      <c r="G70" t="s">
        <v>98</v>
      </c>
      <c r="H70" t="s">
        <v>99</v>
      </c>
      <c r="J70" t="s">
        <v>100</v>
      </c>
      <c r="K70" t="s">
        <v>101</v>
      </c>
      <c r="M70" t="s">
        <v>102</v>
      </c>
      <c r="N70" t="s">
        <v>103</v>
      </c>
      <c r="P70" t="s">
        <v>104</v>
      </c>
      <c r="Q70" t="s">
        <v>105</v>
      </c>
      <c r="S70" t="s">
        <v>106</v>
      </c>
      <c r="T70" t="s">
        <v>107</v>
      </c>
      <c r="V70" t="s">
        <v>108</v>
      </c>
      <c r="W70" t="s">
        <v>109</v>
      </c>
      <c r="Y70" t="s">
        <v>110</v>
      </c>
      <c r="Z70" t="s">
        <v>111</v>
      </c>
      <c r="AB70" t="s">
        <v>112</v>
      </c>
      <c r="AC70" t="s">
        <v>113</v>
      </c>
      <c r="AS70">
        <v>0</v>
      </c>
      <c r="AT70">
        <v>5036</v>
      </c>
      <c r="AU70">
        <v>9775</v>
      </c>
      <c r="AV70">
        <v>30000.031999999999</v>
      </c>
      <c r="AW70">
        <v>8172.9570000000003</v>
      </c>
      <c r="AX70">
        <v>7359</v>
      </c>
      <c r="AY70">
        <v>5093</v>
      </c>
      <c r="AZ70">
        <v>58628</v>
      </c>
      <c r="BA70">
        <v>16532</v>
      </c>
      <c r="BB70">
        <v>4646</v>
      </c>
      <c r="BD70">
        <v>145241.989</v>
      </c>
      <c r="BE70">
        <v>2617</v>
      </c>
      <c r="BF70">
        <v>6098</v>
      </c>
      <c r="BG70">
        <v>12744.661</v>
      </c>
      <c r="BH70">
        <v>4086.127</v>
      </c>
      <c r="BI70">
        <v>4215</v>
      </c>
      <c r="BJ70">
        <v>2359</v>
      </c>
      <c r="BK70">
        <v>33921</v>
      </c>
      <c r="BL70">
        <v>15672</v>
      </c>
      <c r="BM70">
        <v>3042</v>
      </c>
      <c r="BO70">
        <v>84754.788</v>
      </c>
      <c r="BP70">
        <v>7653</v>
      </c>
      <c r="BQ70">
        <v>15873</v>
      </c>
      <c r="BR70">
        <v>42744.692999999999</v>
      </c>
      <c r="BS70">
        <v>12259.084000000001</v>
      </c>
      <c r="BT70">
        <v>11574</v>
      </c>
      <c r="BU70">
        <v>7452</v>
      </c>
      <c r="BV70">
        <v>92549</v>
      </c>
      <c r="BW70">
        <v>32204</v>
      </c>
      <c r="BX70">
        <v>7688</v>
      </c>
      <c r="BZ70">
        <v>229996.777</v>
      </c>
      <c r="CA70" t="s">
        <v>114</v>
      </c>
      <c r="CB70" t="s">
        <v>115</v>
      </c>
      <c r="CC70" s="21">
        <v>0</v>
      </c>
    </row>
    <row r="71" spans="1:81" x14ac:dyDescent="0.15">
      <c r="A71">
        <v>2</v>
      </c>
      <c r="B71">
        <v>27</v>
      </c>
      <c r="D71" t="s">
        <v>96</v>
      </c>
      <c r="E71" t="s">
        <v>97</v>
      </c>
      <c r="G71" t="s">
        <v>98</v>
      </c>
      <c r="H71" t="s">
        <v>99</v>
      </c>
      <c r="J71" t="s">
        <v>100</v>
      </c>
      <c r="K71" t="s">
        <v>101</v>
      </c>
      <c r="M71" t="s">
        <v>102</v>
      </c>
      <c r="N71" t="s">
        <v>103</v>
      </c>
      <c r="P71" t="s">
        <v>104</v>
      </c>
      <c r="Q71" t="s">
        <v>105</v>
      </c>
      <c r="S71" t="s">
        <v>106</v>
      </c>
      <c r="T71" t="s">
        <v>107</v>
      </c>
      <c r="V71" t="s">
        <v>108</v>
      </c>
      <c r="W71" t="s">
        <v>109</v>
      </c>
      <c r="Y71" t="s">
        <v>110</v>
      </c>
      <c r="Z71" t="s">
        <v>111</v>
      </c>
      <c r="AB71" t="s">
        <v>112</v>
      </c>
      <c r="AC71" t="s">
        <v>113</v>
      </c>
      <c r="AS71">
        <v>0</v>
      </c>
      <c r="AT71">
        <v>5036</v>
      </c>
      <c r="AU71">
        <v>9775</v>
      </c>
      <c r="AV71">
        <v>30000.031999999999</v>
      </c>
      <c r="AW71">
        <v>8172.9570000000003</v>
      </c>
      <c r="AX71">
        <v>7359</v>
      </c>
      <c r="AY71">
        <v>5093</v>
      </c>
      <c r="AZ71">
        <v>58628</v>
      </c>
      <c r="BA71">
        <v>16532</v>
      </c>
      <c r="BB71">
        <v>4646</v>
      </c>
      <c r="BD71">
        <v>145241.989</v>
      </c>
      <c r="BE71">
        <v>2617</v>
      </c>
      <c r="BF71">
        <v>6098</v>
      </c>
      <c r="BG71">
        <v>12744.661</v>
      </c>
      <c r="BH71">
        <v>4086.127</v>
      </c>
      <c r="BI71">
        <v>4215</v>
      </c>
      <c r="BJ71">
        <v>2359</v>
      </c>
      <c r="BK71">
        <v>33921</v>
      </c>
      <c r="BL71">
        <v>15672</v>
      </c>
      <c r="BM71">
        <v>3042</v>
      </c>
      <c r="BO71">
        <v>84754.788</v>
      </c>
      <c r="BP71">
        <v>7653</v>
      </c>
      <c r="BQ71">
        <v>15873</v>
      </c>
      <c r="BR71">
        <v>42744.692999999999</v>
      </c>
      <c r="BS71">
        <v>12259.084000000001</v>
      </c>
      <c r="BT71">
        <v>11574</v>
      </c>
      <c r="BU71">
        <v>7452</v>
      </c>
      <c r="BV71">
        <v>92549</v>
      </c>
      <c r="BW71">
        <v>32204</v>
      </c>
      <c r="BX71">
        <v>7688</v>
      </c>
      <c r="BZ71">
        <v>229996.777</v>
      </c>
      <c r="CA71" t="s">
        <v>114</v>
      </c>
      <c r="CB71" t="s">
        <v>115</v>
      </c>
      <c r="CC71" s="21">
        <v>0</v>
      </c>
    </row>
    <row r="72" spans="1:81" x14ac:dyDescent="0.15">
      <c r="A72">
        <v>2</v>
      </c>
      <c r="B72">
        <v>28</v>
      </c>
      <c r="D72" t="s">
        <v>96</v>
      </c>
      <c r="E72" t="s">
        <v>97</v>
      </c>
      <c r="G72" t="s">
        <v>98</v>
      </c>
      <c r="H72" t="s">
        <v>99</v>
      </c>
      <c r="J72" t="s">
        <v>100</v>
      </c>
      <c r="K72" t="s">
        <v>101</v>
      </c>
      <c r="M72" t="s">
        <v>102</v>
      </c>
      <c r="N72" t="s">
        <v>103</v>
      </c>
      <c r="P72" t="s">
        <v>104</v>
      </c>
      <c r="Q72" t="s">
        <v>105</v>
      </c>
      <c r="S72" t="s">
        <v>106</v>
      </c>
      <c r="T72" t="s">
        <v>107</v>
      </c>
      <c r="V72" t="s">
        <v>108</v>
      </c>
      <c r="W72" t="s">
        <v>109</v>
      </c>
      <c r="Y72" t="s">
        <v>110</v>
      </c>
      <c r="Z72" t="s">
        <v>111</v>
      </c>
      <c r="AB72" t="s">
        <v>112</v>
      </c>
      <c r="AC72" t="s">
        <v>113</v>
      </c>
      <c r="AS72">
        <v>0</v>
      </c>
      <c r="AT72">
        <v>5036</v>
      </c>
      <c r="AU72">
        <v>9775</v>
      </c>
      <c r="AV72">
        <v>30000.031999999999</v>
      </c>
      <c r="AW72">
        <v>8172.9570000000003</v>
      </c>
      <c r="AX72">
        <v>7359</v>
      </c>
      <c r="AY72">
        <v>5093</v>
      </c>
      <c r="AZ72">
        <v>58628</v>
      </c>
      <c r="BA72">
        <v>16532</v>
      </c>
      <c r="BB72">
        <v>4646</v>
      </c>
      <c r="BD72">
        <v>145241.989</v>
      </c>
      <c r="BE72">
        <v>2617</v>
      </c>
      <c r="BF72">
        <v>6098</v>
      </c>
      <c r="BG72">
        <v>12744.661</v>
      </c>
      <c r="BH72">
        <v>4086.127</v>
      </c>
      <c r="BI72">
        <v>4215</v>
      </c>
      <c r="BJ72">
        <v>2359</v>
      </c>
      <c r="BK72">
        <v>33921</v>
      </c>
      <c r="BL72">
        <v>15672</v>
      </c>
      <c r="BM72">
        <v>3042</v>
      </c>
      <c r="BO72">
        <v>84754.788</v>
      </c>
      <c r="BP72">
        <v>7653</v>
      </c>
      <c r="BQ72">
        <v>15873</v>
      </c>
      <c r="BR72">
        <v>42744.692999999999</v>
      </c>
      <c r="BS72">
        <v>12259.084000000001</v>
      </c>
      <c r="BT72">
        <v>11574</v>
      </c>
      <c r="BU72">
        <v>7452</v>
      </c>
      <c r="BV72">
        <v>92549</v>
      </c>
      <c r="BW72">
        <v>32204</v>
      </c>
      <c r="BX72">
        <v>7688</v>
      </c>
      <c r="BZ72">
        <v>229996.777</v>
      </c>
      <c r="CA72" t="s">
        <v>114</v>
      </c>
      <c r="CB72" t="s">
        <v>115</v>
      </c>
      <c r="CC72" s="21">
        <v>0</v>
      </c>
    </row>
    <row r="73" spans="1:81" x14ac:dyDescent="0.15">
      <c r="A73">
        <v>2</v>
      </c>
      <c r="B73">
        <v>29</v>
      </c>
      <c r="D73" t="s">
        <v>96</v>
      </c>
      <c r="E73" t="s">
        <v>97</v>
      </c>
      <c r="G73" t="s">
        <v>98</v>
      </c>
      <c r="H73" t="s">
        <v>99</v>
      </c>
      <c r="J73" t="s">
        <v>100</v>
      </c>
      <c r="K73" t="s">
        <v>101</v>
      </c>
      <c r="M73" t="s">
        <v>102</v>
      </c>
      <c r="N73" t="s">
        <v>103</v>
      </c>
      <c r="P73" t="s">
        <v>104</v>
      </c>
      <c r="Q73" t="s">
        <v>105</v>
      </c>
      <c r="S73" t="s">
        <v>106</v>
      </c>
      <c r="T73" t="s">
        <v>107</v>
      </c>
      <c r="V73" t="s">
        <v>108</v>
      </c>
      <c r="W73" t="s">
        <v>109</v>
      </c>
      <c r="Y73" t="s">
        <v>110</v>
      </c>
      <c r="Z73" t="s">
        <v>111</v>
      </c>
      <c r="AB73" t="s">
        <v>112</v>
      </c>
      <c r="AC73" t="s">
        <v>113</v>
      </c>
      <c r="AS73">
        <v>0</v>
      </c>
      <c r="AT73">
        <v>5036</v>
      </c>
      <c r="AU73">
        <v>9775</v>
      </c>
      <c r="AV73">
        <v>30000.031999999999</v>
      </c>
      <c r="AW73">
        <v>8172.9570000000003</v>
      </c>
      <c r="AX73">
        <v>7359</v>
      </c>
      <c r="AY73">
        <v>5093</v>
      </c>
      <c r="AZ73">
        <v>58628</v>
      </c>
      <c r="BA73">
        <v>16532</v>
      </c>
      <c r="BB73">
        <v>4646</v>
      </c>
      <c r="BD73">
        <v>145241.989</v>
      </c>
      <c r="BE73">
        <v>2617</v>
      </c>
      <c r="BF73">
        <v>6098</v>
      </c>
      <c r="BG73">
        <v>12744.661</v>
      </c>
      <c r="BH73">
        <v>4086.127</v>
      </c>
      <c r="BI73">
        <v>4215</v>
      </c>
      <c r="BJ73">
        <v>2359</v>
      </c>
      <c r="BK73">
        <v>33921</v>
      </c>
      <c r="BL73">
        <v>15672</v>
      </c>
      <c r="BM73">
        <v>3042</v>
      </c>
      <c r="BO73">
        <v>84754.788</v>
      </c>
      <c r="BP73">
        <v>7653</v>
      </c>
      <c r="BQ73">
        <v>15873</v>
      </c>
      <c r="BR73">
        <v>42744.692999999999</v>
      </c>
      <c r="BS73">
        <v>12259.084000000001</v>
      </c>
      <c r="BT73">
        <v>11574</v>
      </c>
      <c r="BU73">
        <v>7452</v>
      </c>
      <c r="BV73">
        <v>92549</v>
      </c>
      <c r="BW73">
        <v>32204</v>
      </c>
      <c r="BX73">
        <v>7688</v>
      </c>
      <c r="BZ73">
        <v>229996.777</v>
      </c>
      <c r="CA73" t="s">
        <v>114</v>
      </c>
      <c r="CB73" t="s">
        <v>115</v>
      </c>
      <c r="CC73" s="21">
        <v>0</v>
      </c>
    </row>
    <row r="74" spans="1:81" x14ac:dyDescent="0.15">
      <c r="A74">
        <v>2</v>
      </c>
      <c r="B74">
        <v>30</v>
      </c>
      <c r="D74" t="s">
        <v>96</v>
      </c>
      <c r="E74" t="s">
        <v>97</v>
      </c>
      <c r="G74" t="s">
        <v>98</v>
      </c>
      <c r="H74" t="s">
        <v>99</v>
      </c>
      <c r="J74" t="s">
        <v>100</v>
      </c>
      <c r="K74" t="s">
        <v>101</v>
      </c>
      <c r="M74" t="s">
        <v>102</v>
      </c>
      <c r="N74" t="s">
        <v>103</v>
      </c>
      <c r="P74" t="s">
        <v>104</v>
      </c>
      <c r="Q74" t="s">
        <v>105</v>
      </c>
      <c r="S74" t="s">
        <v>106</v>
      </c>
      <c r="T74" t="s">
        <v>107</v>
      </c>
      <c r="V74" t="s">
        <v>108</v>
      </c>
      <c r="W74" t="s">
        <v>109</v>
      </c>
      <c r="Y74" t="s">
        <v>110</v>
      </c>
      <c r="Z74" t="s">
        <v>111</v>
      </c>
      <c r="AB74" t="s">
        <v>112</v>
      </c>
      <c r="AC74" t="s">
        <v>113</v>
      </c>
      <c r="AS74">
        <v>0</v>
      </c>
      <c r="AT74">
        <v>5036</v>
      </c>
      <c r="AU74">
        <v>9775</v>
      </c>
      <c r="AV74">
        <v>30000.031999999999</v>
      </c>
      <c r="AW74">
        <v>8172.9570000000003</v>
      </c>
      <c r="AX74">
        <v>7359</v>
      </c>
      <c r="AY74">
        <v>5093</v>
      </c>
      <c r="AZ74">
        <v>58628</v>
      </c>
      <c r="BA74">
        <v>16532</v>
      </c>
      <c r="BB74">
        <v>4646</v>
      </c>
      <c r="BD74">
        <v>145241.989</v>
      </c>
      <c r="BE74">
        <v>2617</v>
      </c>
      <c r="BF74">
        <v>6098</v>
      </c>
      <c r="BG74">
        <v>12744.661</v>
      </c>
      <c r="BH74">
        <v>4086.127</v>
      </c>
      <c r="BI74">
        <v>4215</v>
      </c>
      <c r="BJ74">
        <v>2359</v>
      </c>
      <c r="BK74">
        <v>33921</v>
      </c>
      <c r="BL74">
        <v>15672</v>
      </c>
      <c r="BM74">
        <v>3042</v>
      </c>
      <c r="BO74">
        <v>84754.788</v>
      </c>
      <c r="BP74">
        <v>7653</v>
      </c>
      <c r="BQ74">
        <v>15873</v>
      </c>
      <c r="BR74">
        <v>42744.692999999999</v>
      </c>
      <c r="BS74">
        <v>12259.084000000001</v>
      </c>
      <c r="BT74">
        <v>11574</v>
      </c>
      <c r="BU74">
        <v>7452</v>
      </c>
      <c r="BV74">
        <v>92549</v>
      </c>
      <c r="BW74">
        <v>32204</v>
      </c>
      <c r="BX74">
        <v>7688</v>
      </c>
      <c r="BZ74">
        <v>229996.777</v>
      </c>
      <c r="CA74" t="s">
        <v>114</v>
      </c>
      <c r="CB74" t="s">
        <v>115</v>
      </c>
      <c r="CC74" s="21">
        <v>0</v>
      </c>
    </row>
    <row r="75" spans="1:81" x14ac:dyDescent="0.15">
      <c r="A75">
        <v>2</v>
      </c>
      <c r="B75">
        <v>31</v>
      </c>
      <c r="D75" t="s">
        <v>96</v>
      </c>
      <c r="E75" t="s">
        <v>97</v>
      </c>
      <c r="G75" t="s">
        <v>98</v>
      </c>
      <c r="H75" t="s">
        <v>99</v>
      </c>
      <c r="J75" t="s">
        <v>100</v>
      </c>
      <c r="K75" t="s">
        <v>101</v>
      </c>
      <c r="M75" t="s">
        <v>102</v>
      </c>
      <c r="N75" t="s">
        <v>103</v>
      </c>
      <c r="P75" t="s">
        <v>104</v>
      </c>
      <c r="Q75" t="s">
        <v>105</v>
      </c>
      <c r="S75" t="s">
        <v>106</v>
      </c>
      <c r="T75" t="s">
        <v>107</v>
      </c>
      <c r="V75" t="s">
        <v>108</v>
      </c>
      <c r="W75" t="s">
        <v>109</v>
      </c>
      <c r="Y75" t="s">
        <v>110</v>
      </c>
      <c r="Z75" t="s">
        <v>111</v>
      </c>
      <c r="AB75" t="s">
        <v>112</v>
      </c>
      <c r="AC75" t="s">
        <v>113</v>
      </c>
      <c r="AS75">
        <v>0</v>
      </c>
      <c r="AT75">
        <v>5036</v>
      </c>
      <c r="AU75">
        <v>9775</v>
      </c>
      <c r="AV75">
        <v>30000.031999999999</v>
      </c>
      <c r="AW75">
        <v>8172.9570000000003</v>
      </c>
      <c r="AX75">
        <v>7359</v>
      </c>
      <c r="AY75">
        <v>5093</v>
      </c>
      <c r="AZ75">
        <v>58628</v>
      </c>
      <c r="BA75">
        <v>16532</v>
      </c>
      <c r="BB75">
        <v>4646</v>
      </c>
      <c r="BD75">
        <v>145241.989</v>
      </c>
      <c r="BE75">
        <v>2617</v>
      </c>
      <c r="BF75">
        <v>6098</v>
      </c>
      <c r="BG75">
        <v>12744.661</v>
      </c>
      <c r="BH75">
        <v>4086.127</v>
      </c>
      <c r="BI75">
        <v>4215</v>
      </c>
      <c r="BJ75">
        <v>2359</v>
      </c>
      <c r="BK75">
        <v>33921</v>
      </c>
      <c r="BL75">
        <v>15672</v>
      </c>
      <c r="BM75">
        <v>3042</v>
      </c>
      <c r="BO75">
        <v>84754.788</v>
      </c>
      <c r="BP75">
        <v>7653</v>
      </c>
      <c r="BQ75">
        <v>15873</v>
      </c>
      <c r="BR75">
        <v>42744.692999999999</v>
      </c>
      <c r="BS75">
        <v>12259.084000000001</v>
      </c>
      <c r="BT75">
        <v>11574</v>
      </c>
      <c r="BU75">
        <v>7452</v>
      </c>
      <c r="BV75">
        <v>92549</v>
      </c>
      <c r="BW75">
        <v>32204</v>
      </c>
      <c r="BX75">
        <v>7688</v>
      </c>
      <c r="BZ75">
        <v>229996.777</v>
      </c>
      <c r="CA75" t="s">
        <v>114</v>
      </c>
      <c r="CB75" t="s">
        <v>115</v>
      </c>
      <c r="CC75" s="21">
        <v>0</v>
      </c>
    </row>
    <row r="76" spans="1:81" x14ac:dyDescent="0.15">
      <c r="A76">
        <v>2</v>
      </c>
      <c r="B76">
        <v>32</v>
      </c>
      <c r="D76" t="s">
        <v>96</v>
      </c>
      <c r="E76" t="s">
        <v>97</v>
      </c>
      <c r="G76" t="s">
        <v>98</v>
      </c>
      <c r="H76" t="s">
        <v>99</v>
      </c>
      <c r="J76" t="s">
        <v>100</v>
      </c>
      <c r="K76" t="s">
        <v>101</v>
      </c>
      <c r="M76" t="s">
        <v>102</v>
      </c>
      <c r="N76" t="s">
        <v>103</v>
      </c>
      <c r="P76" t="s">
        <v>104</v>
      </c>
      <c r="Q76" t="s">
        <v>105</v>
      </c>
      <c r="S76" t="s">
        <v>106</v>
      </c>
      <c r="T76" t="s">
        <v>107</v>
      </c>
      <c r="V76" t="s">
        <v>108</v>
      </c>
      <c r="W76" t="s">
        <v>109</v>
      </c>
      <c r="Y76" t="s">
        <v>110</v>
      </c>
      <c r="Z76" t="s">
        <v>111</v>
      </c>
      <c r="AB76" t="s">
        <v>112</v>
      </c>
      <c r="AC76" t="s">
        <v>113</v>
      </c>
      <c r="AS76">
        <v>0</v>
      </c>
      <c r="AT76">
        <v>5036</v>
      </c>
      <c r="AU76">
        <v>9775</v>
      </c>
      <c r="AV76">
        <v>30000.031999999999</v>
      </c>
      <c r="AW76">
        <v>8172.9570000000003</v>
      </c>
      <c r="AX76">
        <v>7359</v>
      </c>
      <c r="AY76">
        <v>5093</v>
      </c>
      <c r="AZ76">
        <v>58628</v>
      </c>
      <c r="BA76">
        <v>16532</v>
      </c>
      <c r="BB76">
        <v>4646</v>
      </c>
      <c r="BD76">
        <v>145241.989</v>
      </c>
      <c r="BE76">
        <v>2617</v>
      </c>
      <c r="BF76">
        <v>6098</v>
      </c>
      <c r="BG76">
        <v>12744.661</v>
      </c>
      <c r="BH76">
        <v>4086.127</v>
      </c>
      <c r="BI76">
        <v>4215</v>
      </c>
      <c r="BJ76">
        <v>2359</v>
      </c>
      <c r="BK76">
        <v>33921</v>
      </c>
      <c r="BL76">
        <v>15672</v>
      </c>
      <c r="BM76">
        <v>3042</v>
      </c>
      <c r="BO76">
        <v>84754.788</v>
      </c>
      <c r="BP76">
        <v>7653</v>
      </c>
      <c r="BQ76">
        <v>15873</v>
      </c>
      <c r="BR76">
        <v>42744.692999999999</v>
      </c>
      <c r="BS76">
        <v>12259.084000000001</v>
      </c>
      <c r="BT76">
        <v>11574</v>
      </c>
      <c r="BU76">
        <v>7452</v>
      </c>
      <c r="BV76">
        <v>92549</v>
      </c>
      <c r="BW76">
        <v>32204</v>
      </c>
      <c r="BX76">
        <v>7688</v>
      </c>
      <c r="BZ76">
        <v>229996.777</v>
      </c>
      <c r="CA76" t="s">
        <v>114</v>
      </c>
      <c r="CB76" t="s">
        <v>115</v>
      </c>
      <c r="CC76" s="21">
        <v>0</v>
      </c>
    </row>
    <row r="77" spans="1:81" x14ac:dyDescent="0.15">
      <c r="A77">
        <v>2</v>
      </c>
      <c r="B77">
        <v>33</v>
      </c>
      <c r="D77" t="s">
        <v>96</v>
      </c>
      <c r="E77" t="s">
        <v>97</v>
      </c>
      <c r="G77" t="s">
        <v>98</v>
      </c>
      <c r="H77" t="s">
        <v>99</v>
      </c>
      <c r="J77" t="s">
        <v>100</v>
      </c>
      <c r="K77" t="s">
        <v>101</v>
      </c>
      <c r="M77" t="s">
        <v>102</v>
      </c>
      <c r="N77" t="s">
        <v>103</v>
      </c>
      <c r="P77" t="s">
        <v>104</v>
      </c>
      <c r="Q77" t="s">
        <v>105</v>
      </c>
      <c r="S77" t="s">
        <v>106</v>
      </c>
      <c r="T77" t="s">
        <v>107</v>
      </c>
      <c r="V77" t="s">
        <v>108</v>
      </c>
      <c r="W77" t="s">
        <v>109</v>
      </c>
      <c r="Y77" t="s">
        <v>110</v>
      </c>
      <c r="Z77" t="s">
        <v>111</v>
      </c>
      <c r="AB77" t="s">
        <v>112</v>
      </c>
      <c r="AC77" t="s">
        <v>113</v>
      </c>
      <c r="AS77">
        <v>0</v>
      </c>
      <c r="AT77">
        <v>5036</v>
      </c>
      <c r="AU77">
        <v>9775</v>
      </c>
      <c r="AV77">
        <v>30000.031999999999</v>
      </c>
      <c r="AW77">
        <v>8172.9570000000003</v>
      </c>
      <c r="AX77">
        <v>7359</v>
      </c>
      <c r="AY77">
        <v>5093</v>
      </c>
      <c r="AZ77">
        <v>58628</v>
      </c>
      <c r="BA77">
        <v>16532</v>
      </c>
      <c r="BB77">
        <v>4646</v>
      </c>
      <c r="BD77">
        <v>145241.989</v>
      </c>
      <c r="BE77">
        <v>2617</v>
      </c>
      <c r="BF77">
        <v>6098</v>
      </c>
      <c r="BG77">
        <v>12744.661</v>
      </c>
      <c r="BH77">
        <v>4086.127</v>
      </c>
      <c r="BI77">
        <v>4215</v>
      </c>
      <c r="BJ77">
        <v>2359</v>
      </c>
      <c r="BK77">
        <v>33921</v>
      </c>
      <c r="BL77">
        <v>15672</v>
      </c>
      <c r="BM77">
        <v>3042</v>
      </c>
      <c r="BO77">
        <v>84754.788</v>
      </c>
      <c r="BP77">
        <v>7653</v>
      </c>
      <c r="BQ77">
        <v>15873</v>
      </c>
      <c r="BR77">
        <v>42744.692999999999</v>
      </c>
      <c r="BS77">
        <v>12259.084000000001</v>
      </c>
      <c r="BT77">
        <v>11574</v>
      </c>
      <c r="BU77">
        <v>7452</v>
      </c>
      <c r="BV77">
        <v>92549</v>
      </c>
      <c r="BW77">
        <v>32204</v>
      </c>
      <c r="BX77">
        <v>7688</v>
      </c>
      <c r="BZ77">
        <v>229996.777</v>
      </c>
      <c r="CA77" t="s">
        <v>114</v>
      </c>
      <c r="CB77" t="s">
        <v>115</v>
      </c>
      <c r="CC77" s="21">
        <v>0</v>
      </c>
    </row>
    <row r="78" spans="1:81" x14ac:dyDescent="0.15">
      <c r="A78">
        <v>2</v>
      </c>
      <c r="B78">
        <v>34</v>
      </c>
      <c r="D78" t="s">
        <v>96</v>
      </c>
      <c r="E78" t="s">
        <v>97</v>
      </c>
      <c r="G78" t="s">
        <v>98</v>
      </c>
      <c r="H78" t="s">
        <v>99</v>
      </c>
      <c r="J78" t="s">
        <v>100</v>
      </c>
      <c r="K78" t="s">
        <v>101</v>
      </c>
      <c r="M78" t="s">
        <v>102</v>
      </c>
      <c r="N78" t="s">
        <v>103</v>
      </c>
      <c r="P78" t="s">
        <v>104</v>
      </c>
      <c r="Q78" t="s">
        <v>105</v>
      </c>
      <c r="S78" t="s">
        <v>106</v>
      </c>
      <c r="T78" t="s">
        <v>107</v>
      </c>
      <c r="V78" t="s">
        <v>108</v>
      </c>
      <c r="W78" t="s">
        <v>109</v>
      </c>
      <c r="Y78" t="s">
        <v>110</v>
      </c>
      <c r="Z78" t="s">
        <v>111</v>
      </c>
      <c r="AB78" t="s">
        <v>112</v>
      </c>
      <c r="AC78" t="s">
        <v>113</v>
      </c>
      <c r="AS78">
        <v>0</v>
      </c>
      <c r="AT78">
        <v>5036</v>
      </c>
      <c r="AU78">
        <v>9775</v>
      </c>
      <c r="AV78">
        <v>30000.031999999999</v>
      </c>
      <c r="AW78">
        <v>8172.9570000000003</v>
      </c>
      <c r="AX78">
        <v>7359</v>
      </c>
      <c r="AY78">
        <v>5093</v>
      </c>
      <c r="AZ78">
        <v>58628</v>
      </c>
      <c r="BA78">
        <v>16532</v>
      </c>
      <c r="BB78">
        <v>4646</v>
      </c>
      <c r="BD78">
        <v>145241.989</v>
      </c>
      <c r="BE78">
        <v>2617</v>
      </c>
      <c r="BF78">
        <v>6098</v>
      </c>
      <c r="BG78">
        <v>12744.661</v>
      </c>
      <c r="BH78">
        <v>4086.127</v>
      </c>
      <c r="BI78">
        <v>4215</v>
      </c>
      <c r="BJ78">
        <v>2359</v>
      </c>
      <c r="BK78">
        <v>33921</v>
      </c>
      <c r="BL78">
        <v>15672</v>
      </c>
      <c r="BM78">
        <v>3042</v>
      </c>
      <c r="BO78">
        <v>84754.788</v>
      </c>
      <c r="BP78">
        <v>7653</v>
      </c>
      <c r="BQ78">
        <v>15873</v>
      </c>
      <c r="BR78">
        <v>42744.692999999999</v>
      </c>
      <c r="BS78">
        <v>12259.084000000001</v>
      </c>
      <c r="BT78">
        <v>11574</v>
      </c>
      <c r="BU78">
        <v>7452</v>
      </c>
      <c r="BV78">
        <v>92549</v>
      </c>
      <c r="BW78">
        <v>32204</v>
      </c>
      <c r="BX78">
        <v>7688</v>
      </c>
      <c r="BZ78">
        <v>229996.777</v>
      </c>
      <c r="CA78" t="s">
        <v>114</v>
      </c>
      <c r="CB78" t="s">
        <v>115</v>
      </c>
      <c r="CC78" s="21">
        <v>0</v>
      </c>
    </row>
    <row r="79" spans="1:81" x14ac:dyDescent="0.15">
      <c r="A79">
        <v>2</v>
      </c>
      <c r="B79">
        <v>35</v>
      </c>
      <c r="D79" t="s">
        <v>96</v>
      </c>
      <c r="E79" t="s">
        <v>97</v>
      </c>
      <c r="G79" t="s">
        <v>98</v>
      </c>
      <c r="H79" t="s">
        <v>99</v>
      </c>
      <c r="J79" t="s">
        <v>100</v>
      </c>
      <c r="K79" t="s">
        <v>101</v>
      </c>
      <c r="M79" t="s">
        <v>102</v>
      </c>
      <c r="N79" t="s">
        <v>103</v>
      </c>
      <c r="P79" t="s">
        <v>104</v>
      </c>
      <c r="Q79" t="s">
        <v>105</v>
      </c>
      <c r="S79" t="s">
        <v>106</v>
      </c>
      <c r="T79" t="s">
        <v>107</v>
      </c>
      <c r="V79" t="s">
        <v>108</v>
      </c>
      <c r="W79" t="s">
        <v>109</v>
      </c>
      <c r="Y79" t="s">
        <v>110</v>
      </c>
      <c r="Z79" t="s">
        <v>111</v>
      </c>
      <c r="AB79" t="s">
        <v>112</v>
      </c>
      <c r="AC79" t="s">
        <v>113</v>
      </c>
      <c r="AS79">
        <v>0</v>
      </c>
      <c r="AT79">
        <v>5036</v>
      </c>
      <c r="AU79">
        <v>9775</v>
      </c>
      <c r="AV79">
        <v>30000.031999999999</v>
      </c>
      <c r="AW79">
        <v>8172.9570000000003</v>
      </c>
      <c r="AX79">
        <v>7359</v>
      </c>
      <c r="AY79">
        <v>5093</v>
      </c>
      <c r="AZ79">
        <v>58628</v>
      </c>
      <c r="BA79">
        <v>16532</v>
      </c>
      <c r="BB79">
        <v>4646</v>
      </c>
      <c r="BD79">
        <v>145241.989</v>
      </c>
      <c r="BE79">
        <v>2617</v>
      </c>
      <c r="BF79">
        <v>6098</v>
      </c>
      <c r="BG79">
        <v>12744.661</v>
      </c>
      <c r="BH79">
        <v>4086.127</v>
      </c>
      <c r="BI79">
        <v>4215</v>
      </c>
      <c r="BJ79">
        <v>2359</v>
      </c>
      <c r="BK79">
        <v>33921</v>
      </c>
      <c r="BL79">
        <v>15672</v>
      </c>
      <c r="BM79">
        <v>3042</v>
      </c>
      <c r="BO79">
        <v>84754.788</v>
      </c>
      <c r="BP79">
        <v>7653</v>
      </c>
      <c r="BQ79">
        <v>15873</v>
      </c>
      <c r="BR79">
        <v>42744.692999999999</v>
      </c>
      <c r="BS79">
        <v>12259.084000000001</v>
      </c>
      <c r="BT79">
        <v>11574</v>
      </c>
      <c r="BU79">
        <v>7452</v>
      </c>
      <c r="BV79">
        <v>92549</v>
      </c>
      <c r="BW79">
        <v>32204</v>
      </c>
      <c r="BX79">
        <v>7688</v>
      </c>
      <c r="BZ79">
        <v>229996.777</v>
      </c>
      <c r="CA79" t="s">
        <v>114</v>
      </c>
      <c r="CB79" t="s">
        <v>115</v>
      </c>
      <c r="CC79" s="21">
        <v>0</v>
      </c>
    </row>
    <row r="80" spans="1:81" x14ac:dyDescent="0.15">
      <c r="A80">
        <v>2</v>
      </c>
      <c r="B80">
        <v>36</v>
      </c>
      <c r="D80" t="s">
        <v>96</v>
      </c>
      <c r="E80" t="s">
        <v>97</v>
      </c>
      <c r="G80" t="s">
        <v>98</v>
      </c>
      <c r="H80" t="s">
        <v>99</v>
      </c>
      <c r="J80" t="s">
        <v>100</v>
      </c>
      <c r="K80" t="s">
        <v>101</v>
      </c>
      <c r="M80" t="s">
        <v>102</v>
      </c>
      <c r="N80" t="s">
        <v>103</v>
      </c>
      <c r="P80" t="s">
        <v>104</v>
      </c>
      <c r="Q80" t="s">
        <v>105</v>
      </c>
      <c r="S80" t="s">
        <v>106</v>
      </c>
      <c r="T80" t="s">
        <v>107</v>
      </c>
      <c r="V80" t="s">
        <v>108</v>
      </c>
      <c r="W80" t="s">
        <v>109</v>
      </c>
      <c r="Y80" t="s">
        <v>110</v>
      </c>
      <c r="Z80" t="s">
        <v>111</v>
      </c>
      <c r="AB80" t="s">
        <v>112</v>
      </c>
      <c r="AC80" t="s">
        <v>113</v>
      </c>
      <c r="AS80">
        <v>0</v>
      </c>
      <c r="AT80">
        <v>5036</v>
      </c>
      <c r="AU80">
        <v>9775</v>
      </c>
      <c r="AV80">
        <v>30000.031999999999</v>
      </c>
      <c r="AW80">
        <v>8172.9570000000003</v>
      </c>
      <c r="AX80">
        <v>7359</v>
      </c>
      <c r="AY80">
        <v>5093</v>
      </c>
      <c r="AZ80">
        <v>58628</v>
      </c>
      <c r="BA80">
        <v>16532</v>
      </c>
      <c r="BB80">
        <v>4646</v>
      </c>
      <c r="BD80">
        <v>145241.989</v>
      </c>
      <c r="BE80">
        <v>2617</v>
      </c>
      <c r="BF80">
        <v>6098</v>
      </c>
      <c r="BG80">
        <v>12744.661</v>
      </c>
      <c r="BH80">
        <v>4086.127</v>
      </c>
      <c r="BI80">
        <v>4215</v>
      </c>
      <c r="BJ80">
        <v>2359</v>
      </c>
      <c r="BK80">
        <v>33921</v>
      </c>
      <c r="BL80">
        <v>15672</v>
      </c>
      <c r="BM80">
        <v>3042</v>
      </c>
      <c r="BO80">
        <v>84754.788</v>
      </c>
      <c r="BP80">
        <v>7653</v>
      </c>
      <c r="BQ80">
        <v>15873</v>
      </c>
      <c r="BR80">
        <v>42744.692999999999</v>
      </c>
      <c r="BS80">
        <v>12259.084000000001</v>
      </c>
      <c r="BT80">
        <v>11574</v>
      </c>
      <c r="BU80">
        <v>7452</v>
      </c>
      <c r="BV80">
        <v>92549</v>
      </c>
      <c r="BW80">
        <v>32204</v>
      </c>
      <c r="BX80">
        <v>7688</v>
      </c>
      <c r="BZ80">
        <v>229996.777</v>
      </c>
      <c r="CA80" t="s">
        <v>114</v>
      </c>
      <c r="CB80" t="s">
        <v>115</v>
      </c>
      <c r="CC80" s="21">
        <v>0</v>
      </c>
    </row>
    <row r="81" spans="1:81" x14ac:dyDescent="0.15">
      <c r="A81">
        <v>2</v>
      </c>
      <c r="B81">
        <v>37</v>
      </c>
      <c r="D81" t="s">
        <v>96</v>
      </c>
      <c r="E81" t="s">
        <v>97</v>
      </c>
      <c r="G81" t="s">
        <v>98</v>
      </c>
      <c r="H81" t="s">
        <v>99</v>
      </c>
      <c r="J81" t="s">
        <v>100</v>
      </c>
      <c r="K81" t="s">
        <v>101</v>
      </c>
      <c r="M81" t="s">
        <v>102</v>
      </c>
      <c r="N81" t="s">
        <v>103</v>
      </c>
      <c r="P81" t="s">
        <v>104</v>
      </c>
      <c r="Q81" t="s">
        <v>105</v>
      </c>
      <c r="S81" t="s">
        <v>106</v>
      </c>
      <c r="T81" t="s">
        <v>107</v>
      </c>
      <c r="V81" t="s">
        <v>108</v>
      </c>
      <c r="W81" t="s">
        <v>109</v>
      </c>
      <c r="Y81" t="s">
        <v>110</v>
      </c>
      <c r="Z81" t="s">
        <v>111</v>
      </c>
      <c r="AB81" t="s">
        <v>112</v>
      </c>
      <c r="AC81" t="s">
        <v>113</v>
      </c>
      <c r="AS81">
        <v>0</v>
      </c>
      <c r="AT81">
        <v>5036</v>
      </c>
      <c r="AU81">
        <v>9775</v>
      </c>
      <c r="AV81">
        <v>30000.031999999999</v>
      </c>
      <c r="AW81">
        <v>8172.9570000000003</v>
      </c>
      <c r="AX81">
        <v>7359</v>
      </c>
      <c r="AY81">
        <v>5093</v>
      </c>
      <c r="AZ81">
        <v>58628</v>
      </c>
      <c r="BA81">
        <v>16532</v>
      </c>
      <c r="BB81">
        <v>4646</v>
      </c>
      <c r="BD81">
        <v>145241.989</v>
      </c>
      <c r="BE81">
        <v>2617</v>
      </c>
      <c r="BF81">
        <v>6098</v>
      </c>
      <c r="BG81">
        <v>12744.661</v>
      </c>
      <c r="BH81">
        <v>4086.127</v>
      </c>
      <c r="BI81">
        <v>4215</v>
      </c>
      <c r="BJ81">
        <v>2359</v>
      </c>
      <c r="BK81">
        <v>33921</v>
      </c>
      <c r="BL81">
        <v>15672</v>
      </c>
      <c r="BM81">
        <v>3042</v>
      </c>
      <c r="BO81">
        <v>84754.788</v>
      </c>
      <c r="BP81">
        <v>7653</v>
      </c>
      <c r="BQ81">
        <v>15873</v>
      </c>
      <c r="BR81">
        <v>42744.692999999999</v>
      </c>
      <c r="BS81">
        <v>12259.084000000001</v>
      </c>
      <c r="BT81">
        <v>11574</v>
      </c>
      <c r="BU81">
        <v>7452</v>
      </c>
      <c r="BV81">
        <v>92549</v>
      </c>
      <c r="BW81">
        <v>32204</v>
      </c>
      <c r="BX81">
        <v>7688</v>
      </c>
      <c r="BZ81">
        <v>229996.777</v>
      </c>
      <c r="CA81" t="s">
        <v>114</v>
      </c>
      <c r="CB81" t="s">
        <v>115</v>
      </c>
      <c r="CC81" s="21">
        <v>0</v>
      </c>
    </row>
    <row r="82" spans="1:81" x14ac:dyDescent="0.15">
      <c r="A82">
        <v>2</v>
      </c>
      <c r="B82">
        <v>38</v>
      </c>
      <c r="D82" t="s">
        <v>96</v>
      </c>
      <c r="E82" t="s">
        <v>97</v>
      </c>
      <c r="G82" t="s">
        <v>98</v>
      </c>
      <c r="H82" t="s">
        <v>99</v>
      </c>
      <c r="J82" t="s">
        <v>100</v>
      </c>
      <c r="K82" t="s">
        <v>101</v>
      </c>
      <c r="M82" t="s">
        <v>102</v>
      </c>
      <c r="N82" t="s">
        <v>103</v>
      </c>
      <c r="P82" t="s">
        <v>104</v>
      </c>
      <c r="Q82" t="s">
        <v>105</v>
      </c>
      <c r="S82" t="s">
        <v>106</v>
      </c>
      <c r="T82" t="s">
        <v>107</v>
      </c>
      <c r="V82" t="s">
        <v>108</v>
      </c>
      <c r="W82" t="s">
        <v>109</v>
      </c>
      <c r="Y82" t="s">
        <v>110</v>
      </c>
      <c r="Z82" t="s">
        <v>111</v>
      </c>
      <c r="AB82" t="s">
        <v>112</v>
      </c>
      <c r="AC82" t="s">
        <v>113</v>
      </c>
      <c r="AS82">
        <v>0</v>
      </c>
      <c r="AT82">
        <v>5036</v>
      </c>
      <c r="AU82">
        <v>9775</v>
      </c>
      <c r="AV82">
        <v>30000.031999999999</v>
      </c>
      <c r="AW82">
        <v>8172.9570000000003</v>
      </c>
      <c r="AX82">
        <v>7359</v>
      </c>
      <c r="AY82">
        <v>5093</v>
      </c>
      <c r="AZ82">
        <v>58628</v>
      </c>
      <c r="BA82">
        <v>16532</v>
      </c>
      <c r="BB82">
        <v>4646</v>
      </c>
      <c r="BD82">
        <v>145241.989</v>
      </c>
      <c r="BE82">
        <v>2617</v>
      </c>
      <c r="BF82">
        <v>6098</v>
      </c>
      <c r="BG82">
        <v>12744.661</v>
      </c>
      <c r="BH82">
        <v>4086.127</v>
      </c>
      <c r="BI82">
        <v>4215</v>
      </c>
      <c r="BJ82">
        <v>2359</v>
      </c>
      <c r="BK82">
        <v>33921</v>
      </c>
      <c r="BL82">
        <v>15672</v>
      </c>
      <c r="BM82">
        <v>3042</v>
      </c>
      <c r="BO82">
        <v>84754.788</v>
      </c>
      <c r="BP82">
        <v>7653</v>
      </c>
      <c r="BQ82">
        <v>15873</v>
      </c>
      <c r="BR82">
        <v>42744.692999999999</v>
      </c>
      <c r="BS82">
        <v>12259.084000000001</v>
      </c>
      <c r="BT82">
        <v>11574</v>
      </c>
      <c r="BU82">
        <v>7452</v>
      </c>
      <c r="BV82">
        <v>92549</v>
      </c>
      <c r="BW82">
        <v>32204</v>
      </c>
      <c r="BX82">
        <v>7688</v>
      </c>
      <c r="BZ82">
        <v>229996.777</v>
      </c>
      <c r="CA82" t="s">
        <v>114</v>
      </c>
      <c r="CB82" t="s">
        <v>115</v>
      </c>
      <c r="CC82" s="21">
        <v>0</v>
      </c>
    </row>
    <row r="83" spans="1:81" x14ac:dyDescent="0.15">
      <c r="A83">
        <v>2</v>
      </c>
      <c r="B83">
        <v>39</v>
      </c>
      <c r="D83" t="s">
        <v>96</v>
      </c>
      <c r="E83" t="s">
        <v>97</v>
      </c>
      <c r="G83" t="s">
        <v>98</v>
      </c>
      <c r="H83" t="s">
        <v>99</v>
      </c>
      <c r="J83" t="s">
        <v>100</v>
      </c>
      <c r="K83" t="s">
        <v>101</v>
      </c>
      <c r="M83" t="s">
        <v>102</v>
      </c>
      <c r="N83" t="s">
        <v>103</v>
      </c>
      <c r="P83" t="s">
        <v>104</v>
      </c>
      <c r="Q83" t="s">
        <v>105</v>
      </c>
      <c r="S83" t="s">
        <v>106</v>
      </c>
      <c r="T83" t="s">
        <v>107</v>
      </c>
      <c r="V83" t="s">
        <v>108</v>
      </c>
      <c r="W83" t="s">
        <v>109</v>
      </c>
      <c r="Y83" t="s">
        <v>110</v>
      </c>
      <c r="Z83" t="s">
        <v>111</v>
      </c>
      <c r="AB83" t="s">
        <v>112</v>
      </c>
      <c r="AC83" t="s">
        <v>113</v>
      </c>
      <c r="AS83">
        <v>0</v>
      </c>
      <c r="AT83">
        <v>5036</v>
      </c>
      <c r="AU83">
        <v>9775</v>
      </c>
      <c r="AV83">
        <v>30000.031999999999</v>
      </c>
      <c r="AW83">
        <v>8172.9570000000003</v>
      </c>
      <c r="AX83">
        <v>7359</v>
      </c>
      <c r="AY83">
        <v>5093</v>
      </c>
      <c r="AZ83">
        <v>58628</v>
      </c>
      <c r="BA83">
        <v>16532</v>
      </c>
      <c r="BB83">
        <v>4646</v>
      </c>
      <c r="BD83">
        <v>145241.989</v>
      </c>
      <c r="BE83">
        <v>2617</v>
      </c>
      <c r="BF83">
        <v>6098</v>
      </c>
      <c r="BG83">
        <v>12744.661</v>
      </c>
      <c r="BH83">
        <v>4086.127</v>
      </c>
      <c r="BI83">
        <v>4215</v>
      </c>
      <c r="BJ83">
        <v>2359</v>
      </c>
      <c r="BK83">
        <v>33921</v>
      </c>
      <c r="BL83">
        <v>15672</v>
      </c>
      <c r="BM83">
        <v>3042</v>
      </c>
      <c r="BO83">
        <v>84754.788</v>
      </c>
      <c r="BP83">
        <v>7653</v>
      </c>
      <c r="BQ83">
        <v>15873</v>
      </c>
      <c r="BR83">
        <v>42744.692999999999</v>
      </c>
      <c r="BS83">
        <v>12259.084000000001</v>
      </c>
      <c r="BT83">
        <v>11574</v>
      </c>
      <c r="BU83">
        <v>7452</v>
      </c>
      <c r="BV83">
        <v>92549</v>
      </c>
      <c r="BW83">
        <v>32204</v>
      </c>
      <c r="BX83">
        <v>7688</v>
      </c>
      <c r="BZ83">
        <v>229996.777</v>
      </c>
      <c r="CA83" t="s">
        <v>114</v>
      </c>
      <c r="CB83" t="s">
        <v>115</v>
      </c>
      <c r="CC83" s="21">
        <v>0</v>
      </c>
    </row>
    <row r="84" spans="1:81" x14ac:dyDescent="0.15">
      <c r="A84">
        <v>2</v>
      </c>
      <c r="B84">
        <v>40</v>
      </c>
      <c r="D84" t="s">
        <v>96</v>
      </c>
      <c r="E84" t="s">
        <v>97</v>
      </c>
      <c r="G84" t="s">
        <v>98</v>
      </c>
      <c r="H84" t="s">
        <v>99</v>
      </c>
      <c r="J84" t="s">
        <v>100</v>
      </c>
      <c r="K84" t="s">
        <v>101</v>
      </c>
      <c r="M84" t="s">
        <v>102</v>
      </c>
      <c r="N84" t="s">
        <v>103</v>
      </c>
      <c r="P84" t="s">
        <v>104</v>
      </c>
      <c r="Q84" t="s">
        <v>105</v>
      </c>
      <c r="S84" t="s">
        <v>106</v>
      </c>
      <c r="T84" t="s">
        <v>107</v>
      </c>
      <c r="V84" t="s">
        <v>108</v>
      </c>
      <c r="W84" t="s">
        <v>109</v>
      </c>
      <c r="Y84" t="s">
        <v>110</v>
      </c>
      <c r="Z84" t="s">
        <v>111</v>
      </c>
      <c r="AB84" t="s">
        <v>112</v>
      </c>
      <c r="AC84" t="s">
        <v>113</v>
      </c>
      <c r="AS84">
        <v>0</v>
      </c>
      <c r="AT84">
        <v>5036</v>
      </c>
      <c r="AU84">
        <v>9775</v>
      </c>
      <c r="AV84">
        <v>30000.031999999999</v>
      </c>
      <c r="AW84">
        <v>8172.9570000000003</v>
      </c>
      <c r="AX84">
        <v>7359</v>
      </c>
      <c r="AY84">
        <v>5093</v>
      </c>
      <c r="AZ84">
        <v>58628</v>
      </c>
      <c r="BA84">
        <v>16532</v>
      </c>
      <c r="BB84">
        <v>4646</v>
      </c>
      <c r="BD84">
        <v>145241.989</v>
      </c>
      <c r="BE84">
        <v>2617</v>
      </c>
      <c r="BF84">
        <v>6098</v>
      </c>
      <c r="BG84">
        <v>12744.661</v>
      </c>
      <c r="BH84">
        <v>4086.127</v>
      </c>
      <c r="BI84">
        <v>4215</v>
      </c>
      <c r="BJ84">
        <v>2359</v>
      </c>
      <c r="BK84">
        <v>33921</v>
      </c>
      <c r="BL84">
        <v>15672</v>
      </c>
      <c r="BM84">
        <v>3042</v>
      </c>
      <c r="BO84">
        <v>84754.788</v>
      </c>
      <c r="BP84">
        <v>7653</v>
      </c>
      <c r="BQ84">
        <v>15873</v>
      </c>
      <c r="BR84">
        <v>42744.692999999999</v>
      </c>
      <c r="BS84">
        <v>12259.084000000001</v>
      </c>
      <c r="BT84">
        <v>11574</v>
      </c>
      <c r="BU84">
        <v>7452</v>
      </c>
      <c r="BV84">
        <v>92549</v>
      </c>
      <c r="BW84">
        <v>32204</v>
      </c>
      <c r="BX84">
        <v>7688</v>
      </c>
      <c r="BZ84">
        <v>229996.777</v>
      </c>
      <c r="CA84" t="s">
        <v>114</v>
      </c>
      <c r="CB84" t="s">
        <v>115</v>
      </c>
      <c r="CC84" s="21">
        <v>0</v>
      </c>
    </row>
    <row r="85" spans="1:81" x14ac:dyDescent="0.15">
      <c r="A85">
        <v>2</v>
      </c>
      <c r="B85">
        <v>41</v>
      </c>
      <c r="D85" t="s">
        <v>96</v>
      </c>
      <c r="E85" t="s">
        <v>97</v>
      </c>
      <c r="G85" t="s">
        <v>98</v>
      </c>
      <c r="H85" t="s">
        <v>99</v>
      </c>
      <c r="J85" t="s">
        <v>100</v>
      </c>
      <c r="K85" t="s">
        <v>101</v>
      </c>
      <c r="M85" t="s">
        <v>102</v>
      </c>
      <c r="N85" t="s">
        <v>103</v>
      </c>
      <c r="P85" t="s">
        <v>104</v>
      </c>
      <c r="Q85" t="s">
        <v>105</v>
      </c>
      <c r="S85" t="s">
        <v>106</v>
      </c>
      <c r="T85" t="s">
        <v>107</v>
      </c>
      <c r="V85" t="s">
        <v>108</v>
      </c>
      <c r="W85" t="s">
        <v>109</v>
      </c>
      <c r="Y85" t="s">
        <v>110</v>
      </c>
      <c r="Z85" t="s">
        <v>111</v>
      </c>
      <c r="AB85" t="s">
        <v>112</v>
      </c>
      <c r="AC85" t="s">
        <v>113</v>
      </c>
      <c r="AS85">
        <v>0</v>
      </c>
      <c r="AT85">
        <v>5036</v>
      </c>
      <c r="AU85">
        <v>9775</v>
      </c>
      <c r="AV85">
        <v>30000.031999999999</v>
      </c>
      <c r="AW85">
        <v>8172.9570000000003</v>
      </c>
      <c r="AX85">
        <v>7359</v>
      </c>
      <c r="AY85">
        <v>5093</v>
      </c>
      <c r="AZ85">
        <v>58628</v>
      </c>
      <c r="BA85">
        <v>16532</v>
      </c>
      <c r="BB85">
        <v>4646</v>
      </c>
      <c r="BD85">
        <v>145241.989</v>
      </c>
      <c r="BE85">
        <v>2617</v>
      </c>
      <c r="BF85">
        <v>6098</v>
      </c>
      <c r="BG85">
        <v>12744.661</v>
      </c>
      <c r="BH85">
        <v>4086.127</v>
      </c>
      <c r="BI85">
        <v>4215</v>
      </c>
      <c r="BJ85">
        <v>2359</v>
      </c>
      <c r="BK85">
        <v>33921</v>
      </c>
      <c r="BL85">
        <v>15672</v>
      </c>
      <c r="BM85">
        <v>3042</v>
      </c>
      <c r="BO85">
        <v>84754.788</v>
      </c>
      <c r="BP85">
        <v>7653</v>
      </c>
      <c r="BQ85">
        <v>15873</v>
      </c>
      <c r="BR85">
        <v>42744.692999999999</v>
      </c>
      <c r="BS85">
        <v>12259.084000000001</v>
      </c>
      <c r="BT85">
        <v>11574</v>
      </c>
      <c r="BU85">
        <v>7452</v>
      </c>
      <c r="BV85">
        <v>92549</v>
      </c>
      <c r="BW85">
        <v>32204</v>
      </c>
      <c r="BX85">
        <v>7688</v>
      </c>
      <c r="BZ85">
        <v>229996.777</v>
      </c>
      <c r="CA85" t="s">
        <v>114</v>
      </c>
      <c r="CB85" t="s">
        <v>115</v>
      </c>
      <c r="CC85" s="21">
        <v>0</v>
      </c>
    </row>
    <row r="86" spans="1:81" x14ac:dyDescent="0.15">
      <c r="A86">
        <v>2</v>
      </c>
      <c r="B86">
        <v>42</v>
      </c>
      <c r="D86" t="s">
        <v>96</v>
      </c>
      <c r="E86" t="s">
        <v>97</v>
      </c>
      <c r="G86" t="s">
        <v>98</v>
      </c>
      <c r="H86" t="s">
        <v>99</v>
      </c>
      <c r="J86" t="s">
        <v>100</v>
      </c>
      <c r="K86" t="s">
        <v>101</v>
      </c>
      <c r="M86" t="s">
        <v>102</v>
      </c>
      <c r="N86" t="s">
        <v>103</v>
      </c>
      <c r="P86" t="s">
        <v>104</v>
      </c>
      <c r="Q86" t="s">
        <v>105</v>
      </c>
      <c r="S86" t="s">
        <v>106</v>
      </c>
      <c r="T86" t="s">
        <v>107</v>
      </c>
      <c r="V86" t="s">
        <v>108</v>
      </c>
      <c r="W86" t="s">
        <v>109</v>
      </c>
      <c r="Y86" t="s">
        <v>110</v>
      </c>
      <c r="Z86" t="s">
        <v>111</v>
      </c>
      <c r="AB86" t="s">
        <v>112</v>
      </c>
      <c r="AC86" t="s">
        <v>113</v>
      </c>
      <c r="AS86">
        <v>0</v>
      </c>
      <c r="AT86">
        <v>5036</v>
      </c>
      <c r="AU86">
        <v>9775</v>
      </c>
      <c r="AV86">
        <v>30000.031999999999</v>
      </c>
      <c r="AW86">
        <v>8172.9570000000003</v>
      </c>
      <c r="AX86">
        <v>7359</v>
      </c>
      <c r="AY86">
        <v>5093</v>
      </c>
      <c r="AZ86">
        <v>58628</v>
      </c>
      <c r="BA86">
        <v>16532</v>
      </c>
      <c r="BB86">
        <v>4646</v>
      </c>
      <c r="BD86">
        <v>145241.989</v>
      </c>
      <c r="BE86">
        <v>2617</v>
      </c>
      <c r="BF86">
        <v>6098</v>
      </c>
      <c r="BG86">
        <v>12744.661</v>
      </c>
      <c r="BH86">
        <v>4086.127</v>
      </c>
      <c r="BI86">
        <v>4215</v>
      </c>
      <c r="BJ86">
        <v>2359</v>
      </c>
      <c r="BK86">
        <v>33921</v>
      </c>
      <c r="BL86">
        <v>15672</v>
      </c>
      <c r="BM86">
        <v>3042</v>
      </c>
      <c r="BO86">
        <v>84754.788</v>
      </c>
      <c r="BP86">
        <v>7653</v>
      </c>
      <c r="BQ86">
        <v>15873</v>
      </c>
      <c r="BR86">
        <v>42744.692999999999</v>
      </c>
      <c r="BS86">
        <v>12259.084000000001</v>
      </c>
      <c r="BT86">
        <v>11574</v>
      </c>
      <c r="BU86">
        <v>7452</v>
      </c>
      <c r="BV86">
        <v>92549</v>
      </c>
      <c r="BW86">
        <v>32204</v>
      </c>
      <c r="BX86">
        <v>7688</v>
      </c>
      <c r="BZ86">
        <v>229996.777</v>
      </c>
      <c r="CA86" t="s">
        <v>114</v>
      </c>
      <c r="CB86" t="s">
        <v>115</v>
      </c>
      <c r="CC86" s="21">
        <v>0</v>
      </c>
    </row>
    <row r="87" spans="1:81" x14ac:dyDescent="0.15">
      <c r="A87">
        <v>2</v>
      </c>
      <c r="B87">
        <v>43</v>
      </c>
      <c r="D87" t="s">
        <v>96</v>
      </c>
      <c r="E87" t="s">
        <v>97</v>
      </c>
      <c r="G87" t="s">
        <v>98</v>
      </c>
      <c r="H87" t="s">
        <v>99</v>
      </c>
      <c r="J87" t="s">
        <v>100</v>
      </c>
      <c r="K87" t="s">
        <v>101</v>
      </c>
      <c r="M87" t="s">
        <v>102</v>
      </c>
      <c r="N87" t="s">
        <v>103</v>
      </c>
      <c r="P87" t="s">
        <v>104</v>
      </c>
      <c r="Q87" t="s">
        <v>105</v>
      </c>
      <c r="S87" t="s">
        <v>106</v>
      </c>
      <c r="T87" t="s">
        <v>107</v>
      </c>
      <c r="V87" t="s">
        <v>108</v>
      </c>
      <c r="W87" t="s">
        <v>109</v>
      </c>
      <c r="Y87" t="s">
        <v>110</v>
      </c>
      <c r="Z87" t="s">
        <v>111</v>
      </c>
      <c r="AB87" t="s">
        <v>112</v>
      </c>
      <c r="AC87" t="s">
        <v>113</v>
      </c>
      <c r="AS87">
        <v>0</v>
      </c>
      <c r="AT87">
        <v>5036</v>
      </c>
      <c r="AU87">
        <v>9775</v>
      </c>
      <c r="AV87">
        <v>30000.031999999999</v>
      </c>
      <c r="AW87">
        <v>8172.9570000000003</v>
      </c>
      <c r="AX87">
        <v>7359</v>
      </c>
      <c r="AY87">
        <v>5093</v>
      </c>
      <c r="AZ87">
        <v>58628</v>
      </c>
      <c r="BA87">
        <v>16532</v>
      </c>
      <c r="BB87">
        <v>4646</v>
      </c>
      <c r="BD87">
        <v>145241.989</v>
      </c>
      <c r="BE87">
        <v>2617</v>
      </c>
      <c r="BF87">
        <v>6098</v>
      </c>
      <c r="BG87">
        <v>12744.661</v>
      </c>
      <c r="BH87">
        <v>4086.127</v>
      </c>
      <c r="BI87">
        <v>4215</v>
      </c>
      <c r="BJ87">
        <v>2359</v>
      </c>
      <c r="BK87">
        <v>33921</v>
      </c>
      <c r="BL87">
        <v>15672</v>
      </c>
      <c r="BM87">
        <v>3042</v>
      </c>
      <c r="BO87">
        <v>84754.788</v>
      </c>
      <c r="BP87">
        <v>7653</v>
      </c>
      <c r="BQ87">
        <v>15873</v>
      </c>
      <c r="BR87">
        <v>42744.692999999999</v>
      </c>
      <c r="BS87">
        <v>12259.084000000001</v>
      </c>
      <c r="BT87">
        <v>11574</v>
      </c>
      <c r="BU87">
        <v>7452</v>
      </c>
      <c r="BV87">
        <v>92549</v>
      </c>
      <c r="BW87">
        <v>32204</v>
      </c>
      <c r="BX87">
        <v>7688</v>
      </c>
      <c r="BZ87">
        <v>229996.777</v>
      </c>
      <c r="CA87" t="s">
        <v>114</v>
      </c>
      <c r="CB87" t="s">
        <v>115</v>
      </c>
      <c r="CC87" s="21">
        <v>0</v>
      </c>
    </row>
  </sheetData>
  <phoneticPr fontId="2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衆比開票速報（政党別候補者得票数）_201_</vt:lpstr>
      <vt:lpstr>パラメタシート</vt:lpstr>
      <vt:lpstr>P_20号様式</vt:lpstr>
      <vt:lpstr>P_20号様式</vt:lpstr>
      <vt:lpstr>P_20号様式!Print_Titles</vt:lpstr>
      <vt:lpstr>'衆比開票速報（政党別候補者得票数）_201_'!第20号様式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2015-12-18T19:31:40Z</cp:lastPrinted>
  <dcterms:created xsi:type="dcterms:W3CDTF">2004-03-18T07:22:47Z</dcterms:created>
  <dcterms:modified xsi:type="dcterms:W3CDTF">2024-10-27T14:57:16Z</dcterms:modified>
</cp:coreProperties>
</file>