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6A3E599-ADBA-4702-A134-1B7D51303F9A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<sst xmlns="http://schemas.openxmlformats.org/spreadsheetml/2006/main" count="256" uniqueCount="256">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</sst>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0.95833333333333304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588</v>
      </c>
      <c r="G10" s="82" t="str">
        <f>IF(P_19号2様式!E2= "","",IF(VALUE(FIXED(P_19号2様式!E2,0,TRUE))&lt;&gt;P_19号2様式!E2,RIGHT(FIXED(P_19号2様式!E2,3,FALSE),4),""))</f>
        <v>.247</v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518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70</v>
      </c>
      <c r="O10" s="50" t="str">
        <f>IF(P_19号2様式!H2= "","",IF(VALUE(FIXED(P_19号2様式!H2,0,TRUE))&lt;&gt;P_19号2様式!H2,RIGHT(FIXED(P_19号2様式!H2,3,FALSE),4),""))</f>
        <v>.247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22,014</v>
      </c>
      <c r="U10" s="53"/>
      <c r="V10" s="45" t="str">
        <f>IF(P_19号2様式!GA2= "","",IF(VALUE(FIXED(P_19号2様式!GA2,0,TRUE))&lt;&gt;P_19号2様式!GA2,RIGHT(FIXED(P_19号2様式!GA2,3,FALSE),4),""))</f>
        <v>.988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907</v>
      </c>
      <c r="G12" s="82" t="str">
        <f>IF(P_19号2様式!K2= "","",IF(VALUE(FIXED(P_19号2様式!K2,0,TRUE))&lt;&gt;P_19号2様式!K2,RIGHT(FIXED(P_19号2様式!K2,3,FALSE),4),""))</f>
        <v/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680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227</v>
      </c>
      <c r="O12" s="50" t="str">
        <f>IF(P_19号2様式!N2= "","",IF(VALUE(FIXED(P_19号2様式!N2,0,TRUE))&lt;&gt;P_19号2様式!N2,RIGHT(FIXED(P_19号2様式!N2,3,FALSE),4),""))</f>
        <v/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128</v>
      </c>
      <c r="G14" s="82" t="str">
        <f>IF(P_19号2様式!Q2= "","",IF(VALUE(FIXED(P_19号2様式!Q2,0,TRUE))&lt;&gt;P_19号2様式!Q2,RIGHT(FIXED(P_19号2様式!Q2,3,FALSE),4),""))</f>
        <v/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98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30</v>
      </c>
      <c r="O14" s="50" t="str">
        <f>IF(P_19号2様式!T2= "","",IF(VALUE(FIXED(P_19号2様式!T2,0,TRUE))&lt;&gt;P_19号2様式!T2,RIGHT(FIXED(P_19号2様式!T2,3,FALSE),4),""))</f>
        <v/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581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330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251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2,205</v>
      </c>
      <c r="G18" s="82" t="str">
        <f>IF(P_19号2様式!AC2= "","",IF(VALUE(FIXED(P_19号2様式!AC2,0,TRUE))&lt;&gt;P_19号2様式!AC2,RIGHT(FIXED(P_19号2様式!AC2,3,FALSE),4),""))</f>
        <v>.624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1,783</v>
      </c>
      <c r="L18" s="78"/>
      <c r="M18" s="67" t="str">
        <f>IF(P_19号2様式!AE2= "","",IF(VALUE(FIXED(P_19号2様式!AE2,0,TRUE))&lt;&gt;P_19号2様式!AE2,RIGHT(FIXED(P_19号2様式!AE2,3,FALSE),4),""))</f>
        <v>.283</v>
      </c>
      <c r="N18" s="65" t="str">
        <f>IF(P_19号2様式!AF2&lt;&gt; "",TEXT(INT(P_19号2様式!AF2),"#,##0"),"")</f>
        <v>422</v>
      </c>
      <c r="O18" s="50" t="str">
        <f>IF(P_19号2様式!AF2= "","",IF(VALUE(FIXED(P_19号2様式!AF2,0,TRUE))&lt;&gt;P_19号2様式!AF2,RIGHT(FIXED(P_19号2様式!AF2,3,FALSE),4),""))</f>
        <v>.341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2,613</v>
      </c>
      <c r="G20" s="82" t="str">
        <f>IF(P_19号2様式!AI2= "","",IF(VALUE(FIXED(P_19号2様式!AI2,0,TRUE))&lt;&gt;P_19号2様式!AI2,RIGHT(FIXED(P_19号2様式!AI2,3,FALSE),4),""))</f>
        <v>.233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2,402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211</v>
      </c>
      <c r="O20" s="50" t="str">
        <f>IF(P_19号2様式!AL2= "","",IF(VALUE(FIXED(P_19号2様式!AL2,0,TRUE))&lt;&gt;P_19号2様式!AL2,RIGHT(FIXED(P_19号2様式!AL2,3,FALSE),4),""))</f>
        <v>.233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1,181</v>
      </c>
      <c r="G22" s="82" t="str">
        <f>IF(P_19号2様式!AO2= "","",IF(VALUE(FIXED(P_19号2様式!AO2,0,TRUE))&lt;&gt;P_19号2様式!AO2,RIGHT(FIXED(P_19号2様式!AO2,3,FALSE),4),""))</f>
        <v>.978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994</v>
      </c>
      <c r="L22" s="78"/>
      <c r="M22" s="67" t="str">
        <f>IF(P_19号2様式!AQ2= "","",IF(VALUE(FIXED(P_19号2様式!AQ2,0,TRUE))&lt;&gt;P_19号2様式!AQ2,RIGHT(FIXED(P_19号2様式!AQ2,3,FALSE),4),""))</f>
        <v>.712</v>
      </c>
      <c r="N22" s="65" t="str">
        <f>IF(P_19号2様式!AR2&lt;&gt; "",TEXT(INT(P_19号2様式!AR2),"#,##0"),"")</f>
        <v>187</v>
      </c>
      <c r="O22" s="50" t="str">
        <f>IF(P_19号2様式!AR2= "","",IF(VALUE(FIXED(P_19号2様式!AR2,0,TRUE))&lt;&gt;P_19号2様式!AR2,RIGHT(FIXED(P_19号2様式!AR2,3,FALSE),4),""))</f>
        <v>.266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186</v>
      </c>
      <c r="G24" s="82" t="str">
        <f>IF(P_19号2様式!AU2= "","",IF(VALUE(FIXED(P_19号2様式!AU2,0,TRUE))&lt;&gt;P_19号2様式!AU2,RIGHT(FIXED(P_19号2様式!AU2,3,FALSE),4),""))</f>
        <v/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162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24</v>
      </c>
      <c r="O24" s="50" t="str">
        <f>IF(P_19号2様式!AX2= "","",IF(VALUE(FIXED(P_19号2様式!AX2,0,TRUE))&lt;&gt;P_19号2様式!AX2,RIGHT(FIXED(P_19号2様式!AX2,3,FALSE),4),""))</f>
        <v/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82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33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49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368</v>
      </c>
      <c r="G28" s="82" t="str">
        <f>IF(P_19号2様式!BG2= "","",IF(VALUE(FIXED(P_19号2様式!BG2,0,TRUE))&lt;&gt;P_19号2様式!BG2,RIGHT(FIXED(P_19号2様式!BG2,3,FALSE),4),""))</f>
        <v>.538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250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118</v>
      </c>
      <c r="O28" s="50" t="str">
        <f>IF(P_19号2様式!BJ2= "","",IF(VALUE(FIXED(P_19号2様式!BJ2,0,TRUE))&lt;&gt;P_19号2様式!BJ2,RIGHT(FIXED(P_19号2様式!BJ2,3,FALSE),4),""))</f>
        <v>.538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1,540</v>
      </c>
      <c r="G30" s="82" t="str">
        <f>IF(P_19号2様式!BM2= "","",IF(VALUE(FIXED(P_19号2様式!BM2,0,TRUE))&lt;&gt;P_19号2様式!BM2,RIGHT(FIXED(P_19号2様式!BM2,3,FALSE),4),""))</f>
        <v>.962</v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1,379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161</v>
      </c>
      <c r="O30" s="50" t="str">
        <f>IF(P_19号2様式!BP2= "","",IF(VALUE(FIXED(P_19号2様式!BP2,0,TRUE))&lt;&gt;P_19号2様式!BP2,RIGHT(FIXED(P_19号2様式!BP2,3,FALSE),4),""))</f>
        <v>.962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14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10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4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9,087</v>
      </c>
      <c r="G34" s="82" t="str">
        <f>IF(P_19号2様式!BY2= "","",IF(VALUE(FIXED(P_19号2様式!BY2,0,TRUE))&lt;&gt;P_19号2様式!BY2,RIGHT(FIXED(P_19号2様式!BY2,3,FALSE),4),""))</f>
        <v>.106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6,062</v>
      </c>
      <c r="L34" s="78"/>
      <c r="M34" s="67" t="str">
        <f>IF(P_19号2様式!CA2= "","",IF(VALUE(FIXED(P_19号2様式!CA2,0,TRUE))&lt;&gt;P_19号2様式!CA2,RIGHT(FIXED(P_19号2様式!CA2,3,FALSE),4),""))</f>
        <v>.048</v>
      </c>
      <c r="N34" s="65" t="str">
        <f>IF(P_19号2様式!CB2&lt;&gt; "",TEXT(INT(P_19号2様式!CB2),"#,##0"),"")</f>
        <v>3,025</v>
      </c>
      <c r="O34" s="50" t="str">
        <f>IF(P_19号2様式!CB2= "","",IF(VALUE(FIXED(P_19号2様式!CB2,0,TRUE))&lt;&gt;P_19号2様式!CB2,RIGHT(FIXED(P_19号2様式!CB2,3,FALSE),4),""))</f>
        <v>.058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3</v>
      </c>
      <c r="U34" s="59"/>
      <c r="V34" s="45" t="str">
        <f>IF(P_19号2様式!GI2= "","",IF(VALUE(FIXED(P_19号2様式!GI2,0,TRUE))&lt;&gt;P_19号2様式!GI2,RIGHT(FIXED(P_19号2様式!GI2,2,FALSE),3),".00"))</f>
        <v>.13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188</v>
      </c>
      <c r="G36" s="82" t="str">
        <f>IF(P_19号2様式!CE2= "","",IF(VALUE(FIXED(P_19号2様式!CE2,0,TRUE))&lt;&gt;P_19号2様式!CE2,RIGHT(FIXED(P_19号2様式!CE2,3,FALSE),4),""))</f>
        <v>.300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146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42</v>
      </c>
      <c r="O36" s="50" t="str">
        <f>IF(P_19号2様式!CH2= "","",IF(VALUE(FIXED(P_19号2様式!CH2,0,TRUE))&lt;&gt;P_19号2様式!CH2,RIGHT(FIXED(P_19号2様式!CH2,3,FALSE),4),""))</f>
        <v>.300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2,178</v>
      </c>
      <c r="G38" s="82" t="str">
        <f>IF(P_19号2様式!CK2= "","",IF(VALUE(FIXED(P_19号2様式!CK2,0,TRUE))&lt;&gt;P_19号2様式!CK2,RIGHT(FIXED(P_19号2様式!CK2,3,FALSE),4),""))</f>
        <v/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1,009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1,169</v>
      </c>
      <c r="O38" s="50" t="str">
        <f>IF(P_19号2様式!CN2= "","",IF(VALUE(FIXED(P_19号2様式!CN2,0,TRUE))&lt;&gt;P_19号2様式!CN2,RIGHT(FIXED(P_19号2様式!CN2,3,FALSE),4),""))</f>
        <v/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165</v>
      </c>
      <c r="G40" s="82" t="str">
        <f>IF(P_19号2様式!CQ2= "","",IF(VALUE(FIXED(P_19号2様式!CQ2,0,TRUE))&lt;&gt;P_19号2様式!CQ2,RIGHT(FIXED(P_19号2様式!CQ2,3,FALSE),4),""))</f>
        <v/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>84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81</v>
      </c>
      <c r="O40" s="50" t="str">
        <f>IF(P_19号2様式!CT2= "","",IF(VALUE(FIXED(P_19号2様式!CT2,0,TRUE))&lt;&gt;P_19号2様式!CT2,RIGHT(FIXED(P_19号2様式!CT2,3,FALSE),4),""))</f>
        <v/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588.24699999999996</v>
      </c>
      <c r="G2">
        <v>518</v>
      </c>
      <c r="H2">
        <v>70.247</v>
      </c>
      <c r="I2" t="s">
        <v>224</v>
      </c>
      <c r="J2" t="s">
        <v>225</v>
      </c>
      <c r="K2">
        <v>907</v>
      </c>
      <c r="M2">
        <v>680</v>
      </c>
      <c r="N2">
        <v>227</v>
      </c>
      <c r="O2" t="s">
        <v>226</v>
      </c>
      <c r="P2" t="s">
        <v>227</v>
      </c>
      <c r="Q2">
        <v>128</v>
      </c>
      <c r="S2">
        <v>98</v>
      </c>
      <c r="T2">
        <v>30</v>
      </c>
      <c r="U2" t="s">
        <v>228</v>
      </c>
      <c r="V2" t="s">
        <v>229</v>
      </c>
      <c r="W2">
        <v>581</v>
      </c>
      <c r="Y2">
        <v>330</v>
      </c>
      <c r="Z2">
        <v>251</v>
      </c>
      <c r="AA2" t="s">
        <v>230</v>
      </c>
      <c r="AB2" t="s">
        <v>231</v>
      </c>
      <c r="AC2">
        <v>2205.6239999999998</v>
      </c>
      <c r="AE2">
        <v>1783.2829999999999</v>
      </c>
      <c r="AF2">
        <v>422.34100000000001</v>
      </c>
      <c r="AG2" t="s">
        <v>232</v>
      </c>
      <c r="AH2" t="s">
        <v>233</v>
      </c>
      <c r="AI2">
        <v>2613.2330000000002</v>
      </c>
      <c r="AK2">
        <v>2402</v>
      </c>
      <c r="AL2">
        <v>211.233</v>
      </c>
      <c r="AM2" t="s">
        <v>234</v>
      </c>
      <c r="AN2" t="s">
        <v>235</v>
      </c>
      <c r="AO2">
        <v>1181.9780000000001</v>
      </c>
      <c r="AQ2">
        <v>994.71199999999999</v>
      </c>
      <c r="AR2">
        <v>187.26599999999999</v>
      </c>
      <c r="AS2" t="s">
        <v>236</v>
      </c>
      <c r="AT2" t="s">
        <v>237</v>
      </c>
      <c r="AU2">
        <v>186</v>
      </c>
      <c r="AW2">
        <v>162</v>
      </c>
      <c r="AX2">
        <v>24</v>
      </c>
      <c r="AY2" t="s">
        <v>238</v>
      </c>
      <c r="AZ2" t="s">
        <v>239</v>
      </c>
      <c r="BA2">
        <v>82</v>
      </c>
      <c r="BC2">
        <v>33</v>
      </c>
      <c r="BD2">
        <v>49</v>
      </c>
      <c r="BE2" t="s">
        <v>240</v>
      </c>
      <c r="BF2" t="s">
        <v>241</v>
      </c>
      <c r="BG2">
        <v>368.53800000000001</v>
      </c>
      <c r="BI2">
        <v>250</v>
      </c>
      <c r="BJ2">
        <v>118.538</v>
      </c>
      <c r="BK2" t="s">
        <v>242</v>
      </c>
      <c r="BL2" t="s">
        <v>243</v>
      </c>
      <c r="BM2">
        <v>1540.962</v>
      </c>
      <c r="BO2">
        <v>1379</v>
      </c>
      <c r="BP2">
        <v>161.96199999999999</v>
      </c>
      <c r="BQ2" t="s">
        <v>244</v>
      </c>
      <c r="BR2" t="s">
        <v>245</v>
      </c>
      <c r="BS2">
        <v>14</v>
      </c>
      <c r="BU2">
        <v>10</v>
      </c>
      <c r="BV2">
        <v>4</v>
      </c>
      <c r="BW2" t="s">
        <v>246</v>
      </c>
      <c r="BX2" t="s">
        <v>247</v>
      </c>
      <c r="BY2">
        <v>9087.1059999999998</v>
      </c>
      <c r="CA2">
        <v>6062.0479999999998</v>
      </c>
      <c r="CB2">
        <v>3025.058</v>
      </c>
      <c r="CC2" t="s">
        <v>248</v>
      </c>
      <c r="CD2" t="s">
        <v>249</v>
      </c>
      <c r="CE2">
        <v>188.3</v>
      </c>
      <c r="CG2">
        <v>146</v>
      </c>
      <c r="CH2">
        <v>42.3</v>
      </c>
      <c r="CI2" t="s">
        <v>250</v>
      </c>
      <c r="CJ2" t="s">
        <v>251</v>
      </c>
      <c r="CK2">
        <v>2178</v>
      </c>
      <c r="CM2">
        <v>1009</v>
      </c>
      <c r="CN2">
        <v>1169</v>
      </c>
      <c r="CO2" t="s">
        <v>252</v>
      </c>
      <c r="CP2" t="s">
        <v>253</v>
      </c>
      <c r="CQ2">
        <v>165</v>
      </c>
      <c r="CS2">
        <v>84</v>
      </c>
      <c r="CT2">
        <v>81</v>
      </c>
      <c r="GA2">
        <v>22014.988000000001</v>
      </c>
      <c r="GI2">
        <v>3.1332966977523702</v>
      </c>
      <c r="GJ2" t="s">
        <v>254</v>
      </c>
      <c r="GK2" t="s">
        <v>255</v>
      </c>
      <c r="GL2" s="42">
        <v>0.95833333333333304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2025-07-20T13:41:02Z</dcterms:modified>
</cp:coreProperties>
</file>